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9440" windowHeight="7755"/>
  </bookViews>
  <sheets>
    <sheet name="presupuesto" sheetId="15" r:id="rId1"/>
  </sheets>
  <externalReferences>
    <externalReference r:id="rId2"/>
  </externalReferences>
  <definedNames>
    <definedName name="_xlnm.Print_Area" localSheetId="0">presupuesto!$D$2:$H$100</definedName>
    <definedName name="COG">[1]COG!$A$1:$D$128</definedName>
    <definedName name="PROY">[1]UR!$I$2:$K$66</definedName>
    <definedName name="ur">[1]UR!$C$2:$H$66</definedName>
  </definedNames>
  <calcPr calcId="145621"/>
</workbook>
</file>

<file path=xl/calcChain.xml><?xml version="1.0" encoding="utf-8"?>
<calcChain xmlns="http://schemas.openxmlformats.org/spreadsheetml/2006/main">
  <c r="H48" i="15" l="1"/>
  <c r="H84" i="15" l="1"/>
  <c r="H33" i="15"/>
  <c r="H15" i="15"/>
  <c r="H17" i="15" s="1"/>
  <c r="H87" i="15" l="1"/>
</calcChain>
</file>

<file path=xl/sharedStrings.xml><?xml version="1.0" encoding="utf-8"?>
<sst xmlns="http://schemas.openxmlformats.org/spreadsheetml/2006/main" count="85" uniqueCount="78">
  <si>
    <t>DESCRIPCIÓN</t>
  </si>
  <si>
    <t>INGRESOS</t>
  </si>
  <si>
    <t>TOTAL INGRESOS</t>
  </si>
  <si>
    <t>EGRESOS</t>
  </si>
  <si>
    <t>Sueldos base al personal permanente</t>
  </si>
  <si>
    <t>Primas de vacaciones, dominical</t>
  </si>
  <si>
    <t>Gratificación fin de año</t>
  </si>
  <si>
    <t>Aportaciones a fondos de vivienda</t>
  </si>
  <si>
    <t>Aportaciones al sistema para el retiro</t>
  </si>
  <si>
    <t>Indemnizaciones.</t>
  </si>
  <si>
    <t>Ayuda para despensa</t>
  </si>
  <si>
    <t>Premio por puntualidad</t>
  </si>
  <si>
    <t>Premio por asistencia</t>
  </si>
  <si>
    <t>SERVICIOS PERSONALES</t>
  </si>
  <si>
    <t>Materiales y útiles de oficina</t>
  </si>
  <si>
    <t>Mat. y útiles de tec. de la inf., Com.</t>
  </si>
  <si>
    <t>Material de limpieza</t>
  </si>
  <si>
    <t>Medicinas y productos farmacéuticos</t>
  </si>
  <si>
    <t>Combustibles, lubricantes y aditivos destinados para actividades administrativas</t>
  </si>
  <si>
    <t>Combustibles, lubricantes y aditivos destinados para actividades operativas</t>
  </si>
  <si>
    <t>Herramientas menores</t>
  </si>
  <si>
    <t>MATERIALES Y SUMINISTROS</t>
  </si>
  <si>
    <t>Servicio de energía eléctrica</t>
  </si>
  <si>
    <t>Servicio de agua</t>
  </si>
  <si>
    <t>Servicio telefonía tradicional</t>
  </si>
  <si>
    <t>Servicio telefonía celular</t>
  </si>
  <si>
    <t>impuesto sobre nominas</t>
  </si>
  <si>
    <t>Impresiones oficiales</t>
  </si>
  <si>
    <t>Servicios de vigilancia</t>
  </si>
  <si>
    <t>Seguros de responsabilidad patrimonial y fianzas</t>
  </si>
  <si>
    <t>Inst., rep. y mantto de maq. otros eqpos y herr.</t>
  </si>
  <si>
    <t>Servicios de jardinería y fumigación</t>
  </si>
  <si>
    <t>Pasajes aéreos nacionales</t>
  </si>
  <si>
    <t>Pasajes terrestres</t>
  </si>
  <si>
    <t>Viáticos en el país.</t>
  </si>
  <si>
    <t>Otros impuestos y derechos</t>
  </si>
  <si>
    <t>SERVICIOS GENERALES</t>
  </si>
  <si>
    <t xml:space="preserve">REMANENTE </t>
  </si>
  <si>
    <t>Otros servicios generales</t>
  </si>
  <si>
    <t>CLASIFICADOR POR OBJETO DE GASTO</t>
  </si>
  <si>
    <t>Conservación y mantto. de inmuebles</t>
  </si>
  <si>
    <t>CAPITULO 1000</t>
  </si>
  <si>
    <t>CAPITULO 2000</t>
  </si>
  <si>
    <t>CAPITULO 3000</t>
  </si>
  <si>
    <t>Cuentas por Cobrar Clientes</t>
  </si>
  <si>
    <t>Otros Ingresos</t>
  </si>
  <si>
    <t>Intereses Bancarios</t>
  </si>
  <si>
    <t>Intereses Moratorios</t>
  </si>
  <si>
    <t>Apoyo Capacitación de los servidores Públicos</t>
  </si>
  <si>
    <t>SUB TOTAL INGRESOS</t>
  </si>
  <si>
    <t xml:space="preserve">                  FIDEICOMISO CIUDAD INDUSTRIAL DE LEON</t>
  </si>
  <si>
    <t>Servicios legales</t>
  </si>
  <si>
    <t>Aportaciones de seguridad social (IMSS obrero patronal)</t>
  </si>
  <si>
    <t>Material Eléctrico y Electrónico</t>
  </si>
  <si>
    <t>Refacciones y Accesorios menores de Edificios</t>
  </si>
  <si>
    <t>Refacciones y Acces menores de Eq. De Comp. Y Tec Inf</t>
  </si>
  <si>
    <t>Servicios de Contabilidad</t>
  </si>
  <si>
    <t>Servicios de Auditoría</t>
  </si>
  <si>
    <t>Servicio de Fotocopiado e Impresión</t>
  </si>
  <si>
    <t>Servicios financieros, bancarios y comerciales integrales (honorarios fiduciarios)</t>
  </si>
  <si>
    <t>Instal., rep.,  mantto. de eqpo de cómputo.</t>
  </si>
  <si>
    <t>Gastos de Oficina y Organización</t>
  </si>
  <si>
    <t>Productos Alimenticios para personas</t>
  </si>
  <si>
    <t>CUENTA CONTABLE</t>
  </si>
  <si>
    <t xml:space="preserve">         FIDEICOMISO CIUDAD INDUSTRIAL DE LEON</t>
  </si>
  <si>
    <t>Rep. y mantto de eqpo de transp.</t>
  </si>
  <si>
    <t>SUB TOTAL GASTO CORRIENTE</t>
  </si>
  <si>
    <t>Gastos de Representación</t>
  </si>
  <si>
    <t>ANTEPROYECTO PRESUPUESTAL PARA EL EJERCICIO 2018</t>
  </si>
  <si>
    <t>Remanente de ejercicios anteriores</t>
  </si>
  <si>
    <t>Primas por años de servicio efectivamente prestados</t>
  </si>
  <si>
    <t>Prendas de seguridad y protección personal</t>
  </si>
  <si>
    <t>Refacciones y Acces menores de Eq. De transporte</t>
  </si>
  <si>
    <t>Servicios de acceso a internet, redes y proc de inf</t>
  </si>
  <si>
    <t>LEY DE INGRESOS 2018</t>
  </si>
  <si>
    <t xml:space="preserve">   PRESUPUESTO       DE EGRESOS    2018</t>
  </si>
  <si>
    <t xml:space="preserve">   PRESUPUESTO             DE EGRESOS    2018</t>
  </si>
  <si>
    <t>PRESUPUESTO DE EGRESOS PARA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</si>
</sst>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  <numFmt numFmtId="166" formatCode="_-[$€-2]* #,##0.00_-;\-[$€-2]* #,##0.00_-;_-[$€-2]* &quot;-&quot;??_-"/>
  </numFmts>
  <fonts count="43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NewJuneBold"/>
    </font>
    <font>
      <sz val="9"/>
      <color theme="1"/>
      <name val="Calibri"/>
      <family val="2"/>
      <scheme val="minor"/>
    </font>
    <font>
      <b/>
      <sz val="9"/>
      <name val="Trebuchet MS"/>
      <family val="2"/>
    </font>
    <font>
      <sz val="9"/>
      <name val="NewJuneBold"/>
      <family val="3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Trebuchet MS"/>
      <family val="2"/>
    </font>
    <font>
      <b/>
      <sz val="1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i/>
      <sz val="11"/>
      <name val="Trebuchet MS"/>
      <family val="2"/>
    </font>
    <font>
      <sz val="20"/>
      <color theme="1"/>
      <name val="Calibri"/>
      <family val="2"/>
      <scheme val="minor"/>
    </font>
    <font>
      <u/>
      <sz val="7.8"/>
      <color theme="10"/>
      <name val="Calibri"/>
      <family val="2"/>
    </font>
    <font>
      <u/>
      <sz val="11"/>
      <color theme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2" applyNumberFormat="0" applyAlignment="0" applyProtection="0"/>
    <xf numFmtId="0" fontId="8" fillId="17" borderId="3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2" applyNumberFormat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23" borderId="5" applyNumberFormat="0" applyFont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0" fillId="0" borderId="9" applyNumberFormat="0" applyFill="0" applyAlignment="0" applyProtection="0"/>
    <xf numFmtId="0" fontId="20" fillId="0" borderId="10" applyNumberFormat="0" applyFill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3" fillId="25" borderId="13" applyNumberFormat="0" applyFont="0" applyAlignment="0" applyProtection="0"/>
    <xf numFmtId="9" fontId="2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" fillId="0" borderId="0"/>
    <xf numFmtId="0" fontId="27" fillId="0" borderId="0"/>
    <xf numFmtId="0" fontId="28" fillId="0" borderId="0"/>
    <xf numFmtId="0" fontId="2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22" fillId="0" borderId="0" xfId="0" applyFont="1"/>
    <xf numFmtId="4" fontId="21" fillId="0" borderId="1" xfId="2" applyNumberFormat="1" applyFont="1" applyFill="1" applyBorder="1" applyAlignment="1">
      <alignment vertical="top" wrapText="1"/>
    </xf>
    <xf numFmtId="0" fontId="24" fillId="0" borderId="1" xfId="2" applyFont="1" applyBorder="1" applyAlignment="1">
      <alignment horizontal="center" wrapText="1"/>
    </xf>
    <xf numFmtId="0" fontId="21" fillId="0" borderId="1" xfId="2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/>
    </xf>
    <xf numFmtId="0" fontId="22" fillId="0" borderId="0" xfId="0" applyFont="1" applyFill="1"/>
    <xf numFmtId="0" fontId="22" fillId="28" borderId="1" xfId="0" applyFont="1" applyFill="1" applyBorder="1"/>
    <xf numFmtId="4" fontId="21" fillId="0" borderId="0" xfId="2" applyNumberFormat="1" applyFont="1" applyFill="1" applyBorder="1" applyAlignment="1">
      <alignment horizontal="right" vertical="center" wrapText="1"/>
    </xf>
    <xf numFmtId="4" fontId="21" fillId="0" borderId="0" xfId="2" applyNumberFormat="1" applyFont="1" applyFill="1" applyBorder="1" applyAlignment="1">
      <alignment horizontal="right" vertical="center"/>
    </xf>
    <xf numFmtId="4" fontId="30" fillId="0" borderId="0" xfId="2" applyNumberFormat="1" applyFont="1" applyFill="1" applyBorder="1" applyAlignment="1">
      <alignment vertical="top" wrapText="1"/>
    </xf>
    <xf numFmtId="4" fontId="30" fillId="0" borderId="0" xfId="2" applyNumberFormat="1" applyFont="1" applyFill="1" applyBorder="1" applyAlignment="1">
      <alignment horizontal="right" vertical="center" wrapText="1"/>
    </xf>
    <xf numFmtId="4" fontId="21" fillId="0" borderId="0" xfId="2" applyNumberFormat="1" applyFont="1" applyFill="1" applyBorder="1" applyAlignment="1">
      <alignment vertical="top" wrapText="1"/>
    </xf>
    <xf numFmtId="164" fontId="23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/>
    <xf numFmtId="43" fontId="23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43" fontId="29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wrapText="1"/>
    </xf>
    <xf numFmtId="0" fontId="21" fillId="0" borderId="15" xfId="2" applyFont="1" applyFill="1" applyBorder="1" applyAlignment="1">
      <alignment horizontal="center" vertical="center" wrapText="1"/>
    </xf>
    <xf numFmtId="0" fontId="22" fillId="0" borderId="15" xfId="0" applyFont="1" applyFill="1" applyBorder="1"/>
    <xf numFmtId="4" fontId="21" fillId="0" borderId="15" xfId="2" applyNumberFormat="1" applyFont="1" applyFill="1" applyBorder="1" applyAlignment="1">
      <alignment horizontal="right" vertical="center" wrapText="1"/>
    </xf>
    <xf numFmtId="0" fontId="21" fillId="0" borderId="0" xfId="2" applyFont="1" applyFill="1" applyBorder="1" applyAlignment="1">
      <alignment horizontal="left" wrapText="1"/>
    </xf>
    <xf numFmtId="43" fontId="21" fillId="0" borderId="0" xfId="50" applyFont="1" applyFill="1" applyBorder="1" applyAlignment="1">
      <alignment horizontal="center" wrapText="1"/>
    </xf>
    <xf numFmtId="0" fontId="23" fillId="24" borderId="0" xfId="0" applyFont="1" applyFill="1" applyBorder="1" applyAlignment="1">
      <alignment horizontal="center" vertical="top"/>
    </xf>
    <xf numFmtId="0" fontId="23" fillId="24" borderId="0" xfId="0" applyFont="1" applyFill="1" applyBorder="1" applyAlignment="1">
      <alignment horizontal="center" vertical="top"/>
    </xf>
    <xf numFmtId="0" fontId="21" fillId="0" borderId="12" xfId="2" applyFont="1" applyFill="1" applyBorder="1" applyAlignment="1">
      <alignment horizontal="center" wrapText="1"/>
    </xf>
    <xf numFmtId="0" fontId="21" fillId="0" borderId="12" xfId="2" applyFont="1" applyFill="1" applyBorder="1" applyAlignment="1">
      <alignment horizontal="center" vertical="center" wrapText="1"/>
    </xf>
    <xf numFmtId="0" fontId="22" fillId="0" borderId="12" xfId="0" applyFont="1" applyFill="1" applyBorder="1"/>
    <xf numFmtId="4" fontId="21" fillId="0" borderId="12" xfId="2" applyNumberFormat="1" applyFont="1" applyFill="1" applyBorder="1" applyAlignment="1">
      <alignment horizontal="right" vertical="center" wrapText="1"/>
    </xf>
    <xf numFmtId="0" fontId="31" fillId="0" borderId="1" xfId="2" applyFont="1" applyFill="1" applyBorder="1" applyAlignment="1">
      <alignment horizontal="center" wrapText="1"/>
    </xf>
    <xf numFmtId="4" fontId="29" fillId="0" borderId="1" xfId="2" applyNumberFormat="1" applyFont="1" applyFill="1" applyBorder="1" applyAlignment="1">
      <alignment vertical="top" wrapText="1"/>
    </xf>
    <xf numFmtId="0" fontId="31" fillId="0" borderId="16" xfId="2" applyFont="1" applyFill="1" applyBorder="1" applyAlignment="1">
      <alignment horizontal="center" wrapText="1"/>
    </xf>
    <xf numFmtId="0" fontId="31" fillId="28" borderId="16" xfId="0" applyFont="1" applyFill="1" applyBorder="1"/>
    <xf numFmtId="4" fontId="29" fillId="0" borderId="16" xfId="2" applyNumberFormat="1" applyFont="1" applyFill="1" applyBorder="1" applyAlignment="1">
      <alignment vertical="top" wrapText="1"/>
    </xf>
    <xf numFmtId="0" fontId="31" fillId="0" borderId="1" xfId="2" applyFont="1" applyFill="1" applyBorder="1" applyAlignment="1">
      <alignment horizontal="center" vertical="center" wrapText="1"/>
    </xf>
    <xf numFmtId="4" fontId="29" fillId="0" borderId="1" xfId="2" applyNumberFormat="1" applyFont="1" applyFill="1" applyBorder="1" applyAlignment="1">
      <alignment horizontal="right" vertical="center" wrapText="1"/>
    </xf>
    <xf numFmtId="4" fontId="29" fillId="0" borderId="16" xfId="2" applyNumberFormat="1" applyFont="1" applyFill="1" applyBorder="1" applyAlignment="1">
      <alignment horizontal="right" vertical="center" wrapText="1"/>
    </xf>
    <xf numFmtId="0" fontId="31" fillId="0" borderId="16" xfId="2" applyFont="1" applyFill="1" applyBorder="1" applyAlignment="1">
      <alignment horizontal="center" vertical="center" wrapText="1"/>
    </xf>
    <xf numFmtId="4" fontId="29" fillId="28" borderId="1" xfId="2" applyNumberFormat="1" applyFont="1" applyFill="1" applyBorder="1" applyAlignment="1">
      <alignment vertical="top" wrapText="1"/>
    </xf>
    <xf numFmtId="0" fontId="31" fillId="0" borderId="1" xfId="2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vertical="top" wrapText="1"/>
    </xf>
    <xf numFmtId="0" fontId="33" fillId="28" borderId="1" xfId="0" applyFont="1" applyFill="1" applyBorder="1"/>
    <xf numFmtId="0" fontId="34" fillId="28" borderId="1" xfId="0" applyFont="1" applyFill="1" applyBorder="1"/>
    <xf numFmtId="0" fontId="31" fillId="0" borderId="1" xfId="2" applyFont="1" applyFill="1" applyBorder="1" applyAlignment="1">
      <alignment horizontal="left" vertical="center" wrapText="1"/>
    </xf>
    <xf numFmtId="0" fontId="35" fillId="28" borderId="1" xfId="0" applyFont="1" applyFill="1" applyBorder="1"/>
    <xf numFmtId="43" fontId="36" fillId="0" borderId="1" xfId="0" applyNumberFormat="1" applyFont="1" applyBorder="1" applyAlignment="1">
      <alignment horizontal="center" vertical="center"/>
    </xf>
    <xf numFmtId="0" fontId="35" fillId="28" borderId="16" xfId="0" applyFont="1" applyFill="1" applyBorder="1"/>
    <xf numFmtId="0" fontId="31" fillId="0" borderId="16" xfId="2" applyFont="1" applyFill="1" applyBorder="1" applyAlignment="1">
      <alignment horizontal="left" vertical="top" wrapText="1"/>
    </xf>
    <xf numFmtId="0" fontId="31" fillId="0" borderId="16" xfId="2" applyFont="1" applyFill="1" applyBorder="1" applyAlignment="1">
      <alignment horizontal="left" vertical="center" wrapText="1"/>
    </xf>
    <xf numFmtId="4" fontId="37" fillId="27" borderId="1" xfId="2" applyNumberFormat="1" applyFont="1" applyFill="1" applyBorder="1" applyAlignment="1">
      <alignment horizontal="right" vertical="center" wrapText="1"/>
    </xf>
    <xf numFmtId="0" fontId="31" fillId="0" borderId="1" xfId="2" applyFont="1" applyFill="1" applyBorder="1" applyAlignment="1">
      <alignment horizontal="left" vertical="top" wrapText="1"/>
    </xf>
    <xf numFmtId="0" fontId="31" fillId="0" borderId="1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wrapText="1"/>
    </xf>
    <xf numFmtId="0" fontId="31" fillId="0" borderId="1" xfId="2" applyFont="1" applyFill="1" applyBorder="1" applyAlignment="1">
      <alignment vertical="top" wrapText="1"/>
    </xf>
    <xf numFmtId="0" fontId="34" fillId="28" borderId="16" xfId="0" applyFont="1" applyFill="1" applyBorder="1"/>
    <xf numFmtId="0" fontId="37" fillId="27" borderId="1" xfId="2" applyFont="1" applyFill="1" applyBorder="1" applyAlignment="1">
      <alignment horizontal="center" wrapText="1"/>
    </xf>
    <xf numFmtId="0" fontId="37" fillId="27" borderId="1" xfId="2" applyFont="1" applyFill="1" applyBorder="1" applyAlignment="1">
      <alignment horizontal="center" vertical="center" wrapText="1"/>
    </xf>
    <xf numFmtId="0" fontId="38" fillId="28" borderId="1" xfId="0" applyFont="1" applyFill="1" applyBorder="1"/>
    <xf numFmtId="43" fontId="36" fillId="0" borderId="1" xfId="0" applyNumberFormat="1" applyFont="1" applyBorder="1" applyAlignment="1">
      <alignment horizontal="center" vertical="center" wrapText="1"/>
    </xf>
    <xf numFmtId="43" fontId="36" fillId="0" borderId="1" xfId="0" applyNumberFormat="1" applyFont="1" applyBorder="1"/>
    <xf numFmtId="0" fontId="37" fillId="26" borderId="1" xfId="0" applyFont="1" applyFill="1" applyBorder="1" applyAlignment="1">
      <alignment horizontal="center" vertical="center" wrapText="1"/>
    </xf>
    <xf numFmtId="43" fontId="37" fillId="26" borderId="1" xfId="0" applyNumberFormat="1" applyFont="1" applyFill="1" applyBorder="1" applyAlignment="1">
      <alignment horizontal="right"/>
    </xf>
    <xf numFmtId="0" fontId="37" fillId="27" borderId="16" xfId="2" applyFont="1" applyFill="1" applyBorder="1" applyAlignment="1">
      <alignment horizontal="center" wrapText="1"/>
    </xf>
    <xf numFmtId="0" fontId="37" fillId="27" borderId="16" xfId="2" applyFont="1" applyFill="1" applyBorder="1" applyAlignment="1">
      <alignment horizontal="center" vertical="center" wrapText="1"/>
    </xf>
    <xf numFmtId="0" fontId="38" fillId="28" borderId="16" xfId="0" applyFont="1" applyFill="1" applyBorder="1"/>
    <xf numFmtId="4" fontId="37" fillId="27" borderId="16" xfId="2" applyNumberFormat="1" applyFont="1" applyFill="1" applyBorder="1" applyAlignment="1">
      <alignment horizontal="right" vertical="center" wrapText="1"/>
    </xf>
    <xf numFmtId="43" fontId="32" fillId="29" borderId="16" xfId="50" applyFont="1" applyFill="1" applyBorder="1" applyAlignment="1">
      <alignment horizontal="center" wrapText="1"/>
    </xf>
    <xf numFmtId="43" fontId="32" fillId="0" borderId="0" xfId="50" applyFont="1" applyFill="1" applyBorder="1" applyAlignment="1">
      <alignment horizontal="center" wrapText="1"/>
    </xf>
    <xf numFmtId="0" fontId="32" fillId="0" borderId="0" xfId="2" applyFont="1" applyFill="1" applyBorder="1" applyAlignment="1">
      <alignment horizontal="left" wrapText="1"/>
    </xf>
    <xf numFmtId="0" fontId="33" fillId="0" borderId="0" xfId="0" applyFont="1" applyFill="1" applyBorder="1"/>
    <xf numFmtId="0" fontId="32" fillId="29" borderId="17" xfId="2" applyFont="1" applyFill="1" applyBorder="1" applyAlignment="1">
      <alignment horizontal="left" wrapText="1"/>
    </xf>
    <xf numFmtId="0" fontId="32" fillId="29" borderId="19" xfId="2" applyFont="1" applyFill="1" applyBorder="1" applyAlignment="1">
      <alignment horizontal="left" wrapText="1"/>
    </xf>
    <xf numFmtId="0" fontId="32" fillId="29" borderId="18" xfId="2" applyFont="1" applyFill="1" applyBorder="1" applyAlignment="1">
      <alignment horizontal="left" wrapText="1"/>
    </xf>
    <xf numFmtId="0" fontId="39" fillId="24" borderId="0" xfId="0" applyFont="1" applyFill="1" applyBorder="1" applyAlignment="1">
      <alignment horizontal="center" vertical="top"/>
    </xf>
    <xf numFmtId="0" fontId="37" fillId="24" borderId="0" xfId="0" applyFont="1" applyFill="1" applyBorder="1" applyAlignment="1">
      <alignment horizontal="center" vertical="top"/>
    </xf>
    <xf numFmtId="164" fontId="37" fillId="26" borderId="1" xfId="0" applyNumberFormat="1" applyFont="1" applyFill="1" applyBorder="1" applyAlignment="1">
      <alignment horizontal="center" vertical="center" wrapText="1"/>
    </xf>
    <xf numFmtId="164" fontId="37" fillId="26" borderId="14" xfId="0" applyNumberFormat="1" applyFont="1" applyFill="1" applyBorder="1" applyAlignment="1">
      <alignment horizontal="center" vertical="center" wrapText="1"/>
    </xf>
    <xf numFmtId="164" fontId="37" fillId="26" borderId="11" xfId="0" applyNumberFormat="1" applyFont="1" applyFill="1" applyBorder="1" applyAlignment="1">
      <alignment horizontal="center" vertical="center" wrapText="1"/>
    </xf>
  </cellXfs>
  <cellStyles count="167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A3 297 x 420 mm" xfId="53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111"/>
    <cellStyle name="Hipervínculo 2" xfId="162"/>
    <cellStyle name="Hipervínculo 3" xfId="163"/>
    <cellStyle name="Incorrecto 2" xfId="35"/>
    <cellStyle name="Millares" xfId="50" builtinId="3"/>
    <cellStyle name="Millares 2" xfId="3"/>
    <cellStyle name="Millares 2 2" xfId="54"/>
    <cellStyle name="Millares 2 2 2" xfId="122"/>
    <cellStyle name="Millares 2 3" xfId="52"/>
    <cellStyle name="Millares 2 3 2" xfId="123"/>
    <cellStyle name="Millares 2 4" xfId="55"/>
    <cellStyle name="Millares 2 4 2" xfId="124"/>
    <cellStyle name="Millares 2 5" xfId="56"/>
    <cellStyle name="Millares 2 5 2" xfId="125"/>
    <cellStyle name="Millares 2 6" xfId="57"/>
    <cellStyle name="Millares 2 6 2" xfId="126"/>
    <cellStyle name="Millares 2 7" xfId="58"/>
    <cellStyle name="Millares 2 7 2" xfId="127"/>
    <cellStyle name="Millares 2 8" xfId="128"/>
    <cellStyle name="Millares 3" xfId="36"/>
    <cellStyle name="Millares 3 2" xfId="59"/>
    <cellStyle name="Millares 3 2 2" xfId="129"/>
    <cellStyle name="Millares 3 3" xfId="60"/>
    <cellStyle name="Millares 3 3 2" xfId="130"/>
    <cellStyle name="Millares 3 4" xfId="61"/>
    <cellStyle name="Millares 3 4 2" xfId="131"/>
    <cellStyle name="Millares 3 5" xfId="62"/>
    <cellStyle name="Millares 3 5 2" xfId="132"/>
    <cellStyle name="Millares 3 6" xfId="133"/>
    <cellStyle name="Millares 4" xfId="63"/>
    <cellStyle name="Millares 4 2" xfId="134"/>
    <cellStyle name="Millares 5" xfId="112"/>
    <cellStyle name="Millares 6" xfId="64"/>
    <cellStyle name="Millares 6 2" xfId="65"/>
    <cellStyle name="Millares 6 3" xfId="66"/>
    <cellStyle name="Millares 6 4" xfId="67"/>
    <cellStyle name="Millares 6 5" xfId="68"/>
    <cellStyle name="Millares 7" xfId="113"/>
    <cellStyle name="Millares 8" xfId="114"/>
    <cellStyle name="Moneda 2" xfId="69"/>
    <cellStyle name="Moneda 2 2" xfId="70"/>
    <cellStyle name="Moneda 2 2 2" xfId="135"/>
    <cellStyle name="Moneda 2 3" xfId="71"/>
    <cellStyle name="Moneda 2 3 2" xfId="136"/>
    <cellStyle name="Moneda 2 4" xfId="72"/>
    <cellStyle name="Moneda 2 4 2" xfId="137"/>
    <cellStyle name="Moneda 2 5" xfId="73"/>
    <cellStyle name="Moneda 2 5 2" xfId="138"/>
    <cellStyle name="Moneda 2 6" xfId="139"/>
    <cellStyle name="Moneda 3" xfId="74"/>
    <cellStyle name="Moneda 3 2" xfId="140"/>
    <cellStyle name="Moneda 4" xfId="75"/>
    <cellStyle name="Moneda 4 2" xfId="76"/>
    <cellStyle name="Moneda 4 2 2" xfId="141"/>
    <cellStyle name="Moneda 4 3" xfId="77"/>
    <cellStyle name="Moneda 4 3 2" xfId="142"/>
    <cellStyle name="Moneda 4 4" xfId="78"/>
    <cellStyle name="Moneda 4 4 2" xfId="143"/>
    <cellStyle name="Moneda 4 5" xfId="79"/>
    <cellStyle name="Moneda 4 5 2" xfId="144"/>
    <cellStyle name="Moneda 4 6" xfId="145"/>
    <cellStyle name="Moneda 4 7" xfId="146"/>
    <cellStyle name="Moneda 5" xfId="80"/>
    <cellStyle name="Moneda 5 2" xfId="147"/>
    <cellStyle name="Moneda 6" xfId="81"/>
    <cellStyle name="Moneda 6 2" xfId="148"/>
    <cellStyle name="Moneda 7" xfId="149"/>
    <cellStyle name="Moneda 7 2" xfId="150"/>
    <cellStyle name="Moneda 8" xfId="151"/>
    <cellStyle name="Neutral 2" xfId="37"/>
    <cellStyle name="Normal" xfId="0" builtinId="0"/>
    <cellStyle name="Normal 10" xfId="161"/>
    <cellStyle name="Normal 11" xfId="164"/>
    <cellStyle name="Normal 2" xfId="4"/>
    <cellStyle name="Normal 2 2" xfId="47"/>
    <cellStyle name="Normal 2 2 2" xfId="152"/>
    <cellStyle name="Normal 2 2 3" xfId="153"/>
    <cellStyle name="Normal 2 3" xfId="115"/>
    <cellStyle name="Normal 3" xfId="1"/>
    <cellStyle name="Normal 3 2" xfId="82"/>
    <cellStyle name="Normal 3 2 2" xfId="83"/>
    <cellStyle name="Normal 3 2 3" xfId="84"/>
    <cellStyle name="Normal 3 2 4" xfId="85"/>
    <cellStyle name="Normal 3 2 5" xfId="86"/>
    <cellStyle name="Normal 3 3" xfId="87"/>
    <cellStyle name="Normal 3 3 2" xfId="88"/>
    <cellStyle name="Normal 3 3 3" xfId="89"/>
    <cellStyle name="Normal 3 3 4" xfId="90"/>
    <cellStyle name="Normal 3 3 5" xfId="91"/>
    <cellStyle name="Normal 3 4" xfId="92"/>
    <cellStyle name="Normal 3 5" xfId="93"/>
    <cellStyle name="Normal 3 6" xfId="94"/>
    <cellStyle name="Normal 3 7" xfId="95"/>
    <cellStyle name="Normal 3 8" xfId="51"/>
    <cellStyle name="Normal 3 9" xfId="154"/>
    <cellStyle name="Normal 4" xfId="48"/>
    <cellStyle name="Normal 4 2" xfId="96"/>
    <cellStyle name="Normal 4 3" xfId="155"/>
    <cellStyle name="Normal 5" xfId="97"/>
    <cellStyle name="Normal 5 2" xfId="98"/>
    <cellStyle name="Normal 5 2 2" xfId="99"/>
    <cellStyle name="Normal 5 2 3" xfId="100"/>
    <cellStyle name="Normal 5 2 4" xfId="101"/>
    <cellStyle name="Normal 5 2 5" xfId="102"/>
    <cellStyle name="Normal 5 3" xfId="103"/>
    <cellStyle name="Normal 5 4" xfId="104"/>
    <cellStyle name="Normal 5 5" xfId="105"/>
    <cellStyle name="Normal 5 6" xfId="106"/>
    <cellStyle name="Normal 5 7" xfId="156"/>
    <cellStyle name="Normal 6" xfId="107"/>
    <cellStyle name="Normal 6 2" xfId="165"/>
    <cellStyle name="Normal 7" xfId="108"/>
    <cellStyle name="Normal 7 2" xfId="157"/>
    <cellStyle name="Normal 7 3" xfId="158"/>
    <cellStyle name="Normal 8" xfId="116"/>
    <cellStyle name="Normal 8 2" xfId="159"/>
    <cellStyle name="Normal 9" xfId="117"/>
    <cellStyle name="Normal_COG 2010" xfId="2"/>
    <cellStyle name="Notas 2" xfId="38"/>
    <cellStyle name="Notas 3" xfId="109"/>
    <cellStyle name="Porcentaje 2" xfId="49"/>
    <cellStyle name="Porcentaje 2 2" xfId="166"/>
    <cellStyle name="Porcentaje 3" xfId="110"/>
    <cellStyle name="Porcentaje 4" xfId="160"/>
    <cellStyle name="Porcentual 2" xfId="118"/>
    <cellStyle name="Porcentual 2 2" xfId="119"/>
    <cellStyle name="Porcentual 3" xfId="120"/>
    <cellStyle name="Porcentual 4" xfId="121"/>
    <cellStyle name="Salida 2" xfId="39"/>
    <cellStyle name="Texto de advertencia 2" xfId="40"/>
    <cellStyle name="Texto explicativo 2" xfId="41"/>
    <cellStyle name="Título 1 2" xfId="43"/>
    <cellStyle name="Título 2 2" xfId="44"/>
    <cellStyle name="Título 3 2" xfId="45"/>
    <cellStyle name="Título 4" xfId="42"/>
    <cellStyle name="Tot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754812</xdr:colOff>
      <xdr:row>2</xdr:row>
      <xdr:rowOff>47625</xdr:rowOff>
    </xdr:from>
    <xdr:to>
      <xdr:col>5</xdr:col>
      <xdr:colOff>988443</xdr:colOff>
      <xdr:row>6</xdr:row>
      <xdr:rowOff>28575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2282406" y="353144"/>
          <a:ext cx="2893443" cy="699818"/>
          <a:chOff x="1260" y="5082"/>
          <a:chExt cx="2473" cy="576"/>
        </a:xfrm>
      </xdr:grpSpPr>
      <xdr:sp macro="" textlink="">
        <xdr:nvSpPr>
          <xdr:cNvPr id="3" name="WordArt 15"/>
          <xdr:cNvSpPr>
            <a:spLocks noChangeArrowheads="1" noChangeShapeType="1" noTextEdit="1"/>
          </xdr:cNvSpPr>
        </xdr:nvSpPr>
        <xdr:spPr bwMode="auto">
          <a:xfrm>
            <a:off x="2204" y="5133"/>
            <a:ext cx="1529" cy="44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FFFFFF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Fideicomiso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Ciudad Industrial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de León</a:t>
            </a:r>
          </a:p>
        </xdr:txBody>
      </xdr:sp>
      <xdr:pic>
        <xdr:nvPicPr>
          <xdr:cNvPr id="4" name="9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0" y="5082"/>
            <a:ext cx="898" cy="5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709884</xdr:colOff>
      <xdr:row>49</xdr:row>
      <xdr:rowOff>44931</xdr:rowOff>
    </xdr:from>
    <xdr:to>
      <xdr:col>4</xdr:col>
      <xdr:colOff>575094</xdr:colOff>
      <xdr:row>52</xdr:row>
      <xdr:rowOff>134789</xdr:rowOff>
    </xdr:to>
    <xdr:pic>
      <xdr:nvPicPr>
        <xdr:cNvPr id="9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78" y="11780450"/>
          <a:ext cx="1455706" cy="65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5:J100"/>
  <sheetViews>
    <sheetView tabSelected="1" zoomScale="106" zoomScaleNormal="106" workbookViewId="0">
      <selection activeCell="E13" sqref="E13"/>
    </sheetView>
  </sheetViews>
  <sheetFormatPr baseColWidth="10" defaultRowHeight="12"/>
  <cols>
    <col min="1" max="3" width="11.42578125" style="1"/>
    <col min="4" max="4" width="12.42578125" style="1" customWidth="1"/>
    <col min="5" max="5" width="16" style="1" customWidth="1"/>
    <col min="6" max="6" width="49.85546875" style="1" customWidth="1"/>
    <col min="7" max="7" width="1.5703125" style="1" customWidth="1"/>
    <col min="8" max="8" width="19.42578125" style="1" customWidth="1"/>
    <col min="9" max="9" width="4.28515625" style="1" customWidth="1"/>
    <col min="10" max="10" width="7.7109375" style="1" customWidth="1"/>
    <col min="11" max="16384" width="11.42578125" style="1"/>
  </cols>
  <sheetData>
    <row r="5" spans="4:10" ht="16.5">
      <c r="F5" s="78" t="s">
        <v>50</v>
      </c>
      <c r="G5" s="78"/>
      <c r="H5" s="78"/>
    </row>
    <row r="6" spans="4:10" ht="16.5">
      <c r="F6" s="79" t="s">
        <v>77</v>
      </c>
      <c r="G6" s="79"/>
      <c r="H6" s="79"/>
    </row>
    <row r="7" spans="4:10" ht="15">
      <c r="F7" s="28"/>
    </row>
    <row r="8" spans="4:10" ht="15" customHeight="1">
      <c r="D8" s="80" t="s">
        <v>63</v>
      </c>
      <c r="E8" s="81" t="s">
        <v>39</v>
      </c>
      <c r="F8" s="65" t="s">
        <v>0</v>
      </c>
      <c r="G8" s="62"/>
      <c r="H8" s="80" t="s">
        <v>74</v>
      </c>
      <c r="I8" s="13"/>
      <c r="J8" s="13"/>
    </row>
    <row r="9" spans="4:10" ht="30" customHeight="1">
      <c r="D9" s="80"/>
      <c r="E9" s="82"/>
      <c r="F9" s="65" t="s">
        <v>1</v>
      </c>
      <c r="G9" s="62"/>
      <c r="H9" s="80"/>
      <c r="I9" s="13"/>
      <c r="J9" s="13"/>
    </row>
    <row r="10" spans="4:10" ht="23.25" hidden="1" customHeight="1" thickBot="1">
      <c r="D10" s="3">
        <v>101</v>
      </c>
      <c r="E10" s="3"/>
      <c r="F10" s="4" t="s">
        <v>37</v>
      </c>
      <c r="G10" s="7"/>
      <c r="H10" s="2"/>
      <c r="I10" s="14"/>
      <c r="J10" s="14"/>
    </row>
    <row r="11" spans="4:10" ht="23.25" customHeight="1">
      <c r="D11" s="56">
        <v>1122</v>
      </c>
      <c r="E11" s="57"/>
      <c r="F11" s="48" t="s">
        <v>44</v>
      </c>
      <c r="G11" s="49"/>
      <c r="H11" s="63">
        <v>357007.8</v>
      </c>
      <c r="I11" s="14"/>
      <c r="J11" s="14"/>
    </row>
    <row r="12" spans="4:10" ht="21" customHeight="1">
      <c r="D12" s="56">
        <v>4159</v>
      </c>
      <c r="E12" s="57"/>
      <c r="F12" s="48" t="s">
        <v>45</v>
      </c>
      <c r="G12" s="49"/>
      <c r="H12" s="63">
        <v>0</v>
      </c>
      <c r="I12" s="8"/>
      <c r="J12" s="8"/>
    </row>
    <row r="13" spans="4:10" ht="15.75" customHeight="1">
      <c r="D13" s="57">
        <v>4311</v>
      </c>
      <c r="E13" s="57"/>
      <c r="F13" s="58" t="s">
        <v>46</v>
      </c>
      <c r="G13" s="49"/>
      <c r="H13" s="64">
        <v>1200000</v>
      </c>
      <c r="I13" s="8"/>
      <c r="J13" s="8"/>
    </row>
    <row r="14" spans="4:10" ht="15.75" customHeight="1">
      <c r="D14" s="57">
        <v>4319</v>
      </c>
      <c r="E14" s="57"/>
      <c r="F14" s="58" t="s">
        <v>47</v>
      </c>
      <c r="G14" s="49"/>
      <c r="H14" s="64">
        <v>0</v>
      </c>
      <c r="I14" s="8"/>
      <c r="J14" s="8"/>
    </row>
    <row r="15" spans="4:10" ht="15.75" customHeight="1">
      <c r="D15" s="57"/>
      <c r="E15" s="57"/>
      <c r="F15" s="45" t="s">
        <v>49</v>
      </c>
      <c r="G15" s="49"/>
      <c r="H15" s="50">
        <f>SUM(H11:H14)</f>
        <v>1557007.8</v>
      </c>
      <c r="I15" s="8"/>
      <c r="J15" s="8"/>
    </row>
    <row r="16" spans="4:10" ht="15.75" customHeight="1">
      <c r="D16" s="57"/>
      <c r="E16" s="57"/>
      <c r="F16" s="58" t="s">
        <v>69</v>
      </c>
      <c r="G16" s="49"/>
      <c r="H16" s="64">
        <v>2756392.2</v>
      </c>
      <c r="I16" s="9"/>
      <c r="J16" s="9"/>
    </row>
    <row r="17" spans="4:10" ht="18.75" customHeight="1">
      <c r="D17" s="5"/>
      <c r="E17" s="5"/>
      <c r="F17" s="65" t="s">
        <v>2</v>
      </c>
      <c r="G17" s="62"/>
      <c r="H17" s="66">
        <f>H15+H16</f>
        <v>4313400</v>
      </c>
      <c r="I17" s="15"/>
      <c r="J17" s="15"/>
    </row>
    <row r="18" spans="4:10">
      <c r="I18" s="6"/>
      <c r="J18" s="6"/>
    </row>
    <row r="19" spans="4:10" ht="15" customHeight="1">
      <c r="D19" s="80" t="s">
        <v>63</v>
      </c>
      <c r="E19" s="81" t="s">
        <v>39</v>
      </c>
      <c r="F19" s="65" t="s">
        <v>0</v>
      </c>
      <c r="G19" s="62"/>
      <c r="H19" s="80" t="s">
        <v>76</v>
      </c>
      <c r="I19" s="13"/>
      <c r="J19" s="13"/>
    </row>
    <row r="20" spans="4:10" ht="30.75" customHeight="1">
      <c r="D20" s="80"/>
      <c r="E20" s="82"/>
      <c r="F20" s="65" t="s">
        <v>3</v>
      </c>
      <c r="G20" s="62"/>
      <c r="H20" s="80"/>
      <c r="I20" s="13"/>
      <c r="J20" s="13"/>
    </row>
    <row r="21" spans="4:10" ht="15.75" customHeight="1">
      <c r="D21" s="34">
        <v>5111</v>
      </c>
      <c r="E21" s="34">
        <v>1131</v>
      </c>
      <c r="F21" s="55" t="s">
        <v>4</v>
      </c>
      <c r="G21" s="49"/>
      <c r="H21" s="35">
        <v>1315000</v>
      </c>
      <c r="I21" s="10"/>
      <c r="J21" s="10"/>
    </row>
    <row r="22" spans="4:10" ht="15.75" customHeight="1">
      <c r="D22" s="36">
        <v>5113</v>
      </c>
      <c r="E22" s="36">
        <v>1311</v>
      </c>
      <c r="F22" s="52" t="s">
        <v>70</v>
      </c>
      <c r="G22" s="51"/>
      <c r="H22" s="38">
        <v>106000</v>
      </c>
      <c r="I22" s="10"/>
      <c r="J22" s="10"/>
    </row>
    <row r="23" spans="4:10" ht="24" customHeight="1">
      <c r="D23" s="39">
        <v>5113</v>
      </c>
      <c r="E23" s="39">
        <v>1321</v>
      </c>
      <c r="F23" s="48" t="s">
        <v>5</v>
      </c>
      <c r="G23" s="49"/>
      <c r="H23" s="40">
        <v>48000</v>
      </c>
      <c r="I23" s="10"/>
      <c r="J23" s="10"/>
    </row>
    <row r="24" spans="4:10" ht="15.75" customHeight="1">
      <c r="D24" s="34">
        <v>5113</v>
      </c>
      <c r="E24" s="34">
        <v>1323</v>
      </c>
      <c r="F24" s="55" t="s">
        <v>6</v>
      </c>
      <c r="G24" s="49"/>
      <c r="H24" s="40">
        <v>285000</v>
      </c>
      <c r="I24" s="10"/>
      <c r="J24" s="10"/>
    </row>
    <row r="25" spans="4:10" ht="26.25" customHeight="1">
      <c r="D25" s="39">
        <v>5114</v>
      </c>
      <c r="E25" s="39">
        <v>1411</v>
      </c>
      <c r="F25" s="48" t="s">
        <v>52</v>
      </c>
      <c r="G25" s="49"/>
      <c r="H25" s="40">
        <v>140000</v>
      </c>
      <c r="I25" s="10"/>
      <c r="J25" s="10"/>
    </row>
    <row r="26" spans="4:10" ht="24.75" customHeight="1">
      <c r="D26" s="39">
        <v>5114</v>
      </c>
      <c r="E26" s="39">
        <v>1421</v>
      </c>
      <c r="F26" s="48" t="s">
        <v>7</v>
      </c>
      <c r="G26" s="49"/>
      <c r="H26" s="40">
        <v>78000</v>
      </c>
      <c r="I26" s="10"/>
      <c r="J26" s="10"/>
    </row>
    <row r="27" spans="4:10" ht="26.25" customHeight="1">
      <c r="D27" s="39">
        <v>5114</v>
      </c>
      <c r="E27" s="39">
        <v>1431</v>
      </c>
      <c r="F27" s="48" t="s">
        <v>8</v>
      </c>
      <c r="G27" s="49"/>
      <c r="H27" s="40">
        <v>83000</v>
      </c>
      <c r="I27" s="10"/>
      <c r="J27" s="10"/>
    </row>
    <row r="28" spans="4:10" ht="15.75" customHeight="1">
      <c r="D28" s="34">
        <v>5115</v>
      </c>
      <c r="E28" s="34">
        <v>1521</v>
      </c>
      <c r="F28" s="55" t="s">
        <v>9</v>
      </c>
      <c r="G28" s="49"/>
      <c r="H28" s="40">
        <v>640000</v>
      </c>
      <c r="I28" s="10"/>
      <c r="J28" s="10"/>
    </row>
    <row r="29" spans="4:10" ht="24" customHeight="1">
      <c r="D29" s="39">
        <v>5115</v>
      </c>
      <c r="E29" s="39">
        <v>1551</v>
      </c>
      <c r="F29" s="48" t="s">
        <v>48</v>
      </c>
      <c r="G29" s="49"/>
      <c r="H29" s="40">
        <v>0</v>
      </c>
      <c r="I29" s="11"/>
      <c r="J29" s="11"/>
    </row>
    <row r="30" spans="4:10" ht="15.75" customHeight="1">
      <c r="D30" s="34">
        <v>5115</v>
      </c>
      <c r="E30" s="34">
        <v>1592</v>
      </c>
      <c r="F30" s="55" t="s">
        <v>11</v>
      </c>
      <c r="G30" s="49"/>
      <c r="H30" s="40">
        <v>131500</v>
      </c>
      <c r="I30" s="10"/>
      <c r="J30" s="10"/>
    </row>
    <row r="31" spans="4:10" ht="15.75" customHeight="1">
      <c r="D31" s="34">
        <v>5115</v>
      </c>
      <c r="E31" s="34">
        <v>1593</v>
      </c>
      <c r="F31" s="55" t="s">
        <v>12</v>
      </c>
      <c r="G31" s="49"/>
      <c r="H31" s="40">
        <v>131500</v>
      </c>
      <c r="I31" s="10"/>
      <c r="J31" s="10"/>
    </row>
    <row r="32" spans="4:10" ht="18.75" customHeight="1">
      <c r="D32" s="34">
        <v>5115</v>
      </c>
      <c r="E32" s="34">
        <v>1594</v>
      </c>
      <c r="F32" s="55" t="s">
        <v>10</v>
      </c>
      <c r="G32" s="49"/>
      <c r="H32" s="40">
        <v>101000</v>
      </c>
      <c r="I32" s="10"/>
      <c r="J32" s="10"/>
    </row>
    <row r="33" spans="2:10" ht="30" customHeight="1">
      <c r="D33" s="67" t="s">
        <v>41</v>
      </c>
      <c r="E33" s="67"/>
      <c r="F33" s="68" t="s">
        <v>13</v>
      </c>
      <c r="G33" s="69"/>
      <c r="H33" s="70">
        <f>SUM(H21:H32)</f>
        <v>3059000</v>
      </c>
      <c r="I33" s="11"/>
      <c r="J33" s="11"/>
    </row>
    <row r="34" spans="2:10" ht="15" customHeight="1">
      <c r="D34" s="20"/>
      <c r="E34" s="20"/>
      <c r="F34" s="21"/>
      <c r="G34" s="16"/>
      <c r="H34" s="11"/>
      <c r="I34" s="11"/>
      <c r="J34" s="11"/>
    </row>
    <row r="35" spans="2:10" ht="15.75" customHeight="1">
      <c r="B35" s="6"/>
      <c r="D35" s="34">
        <v>5121</v>
      </c>
      <c r="E35" s="34">
        <v>2111</v>
      </c>
      <c r="F35" s="55" t="s">
        <v>14</v>
      </c>
      <c r="G35" s="49"/>
      <c r="H35" s="40">
        <v>18000</v>
      </c>
      <c r="I35" s="8"/>
      <c r="J35" s="8"/>
    </row>
    <row r="36" spans="2:10" ht="15.75" customHeight="1">
      <c r="D36" s="34">
        <v>5121</v>
      </c>
      <c r="E36" s="34">
        <v>2141</v>
      </c>
      <c r="F36" s="55" t="s">
        <v>15</v>
      </c>
      <c r="G36" s="49"/>
      <c r="H36" s="40">
        <v>25200</v>
      </c>
      <c r="I36" s="8"/>
      <c r="J36" s="8"/>
    </row>
    <row r="37" spans="2:10" ht="14.25" customHeight="1">
      <c r="D37" s="34">
        <v>5121</v>
      </c>
      <c r="E37" s="34">
        <v>2161</v>
      </c>
      <c r="F37" s="55" t="s">
        <v>16</v>
      </c>
      <c r="G37" s="49"/>
      <c r="H37" s="40">
        <v>7500</v>
      </c>
      <c r="I37" s="8"/>
      <c r="J37" s="8"/>
    </row>
    <row r="38" spans="2:10" ht="14.25" customHeight="1">
      <c r="D38" s="36">
        <v>5122</v>
      </c>
      <c r="E38" s="36">
        <v>2211</v>
      </c>
      <c r="F38" s="52" t="s">
        <v>62</v>
      </c>
      <c r="G38" s="51"/>
      <c r="H38" s="41">
        <v>9000</v>
      </c>
      <c r="I38" s="8"/>
      <c r="J38" s="8"/>
    </row>
    <row r="39" spans="2:10" ht="16.5" customHeight="1">
      <c r="D39" s="39">
        <v>5124</v>
      </c>
      <c r="E39" s="39">
        <v>2461</v>
      </c>
      <c r="F39" s="48" t="s">
        <v>53</v>
      </c>
      <c r="G39" s="49"/>
      <c r="H39" s="40">
        <v>1200</v>
      </c>
      <c r="I39" s="8"/>
      <c r="J39" s="8"/>
    </row>
    <row r="40" spans="2:10" ht="20.25" customHeight="1">
      <c r="D40" s="39">
        <v>5125</v>
      </c>
      <c r="E40" s="39">
        <v>2531</v>
      </c>
      <c r="F40" s="48" t="s">
        <v>17</v>
      </c>
      <c r="G40" s="49"/>
      <c r="H40" s="40">
        <v>1800</v>
      </c>
      <c r="I40" s="8"/>
      <c r="J40" s="8"/>
    </row>
    <row r="41" spans="2:10" ht="27" customHeight="1">
      <c r="D41" s="39">
        <v>5126</v>
      </c>
      <c r="E41" s="39">
        <v>2612</v>
      </c>
      <c r="F41" s="48" t="s">
        <v>19</v>
      </c>
      <c r="G41" s="49"/>
      <c r="H41" s="40">
        <v>12000</v>
      </c>
      <c r="I41" s="8"/>
      <c r="J41" s="8"/>
    </row>
    <row r="42" spans="2:10" ht="27.75" customHeight="1">
      <c r="D42" s="39">
        <v>5126</v>
      </c>
      <c r="E42" s="39">
        <v>2613</v>
      </c>
      <c r="F42" s="48" t="s">
        <v>18</v>
      </c>
      <c r="G42" s="49"/>
      <c r="H42" s="40">
        <v>75000</v>
      </c>
      <c r="I42" s="8"/>
      <c r="J42" s="8"/>
    </row>
    <row r="43" spans="2:10" ht="17.25" customHeight="1">
      <c r="D43" s="42">
        <v>5127</v>
      </c>
      <c r="E43" s="42">
        <v>2721</v>
      </c>
      <c r="F43" s="53" t="s">
        <v>71</v>
      </c>
      <c r="G43" s="37"/>
      <c r="H43" s="41">
        <v>2000</v>
      </c>
      <c r="I43" s="8"/>
      <c r="J43" s="8"/>
    </row>
    <row r="44" spans="2:10" ht="15.75" customHeight="1">
      <c r="D44" s="34">
        <v>5129</v>
      </c>
      <c r="E44" s="34">
        <v>2911</v>
      </c>
      <c r="F44" s="55" t="s">
        <v>20</v>
      </c>
      <c r="G44" s="49"/>
      <c r="H44" s="40">
        <v>5000</v>
      </c>
      <c r="I44" s="8"/>
      <c r="J44" s="8"/>
    </row>
    <row r="45" spans="2:10" ht="15.75" customHeight="1">
      <c r="D45" s="36">
        <v>5129</v>
      </c>
      <c r="E45" s="36">
        <v>2921</v>
      </c>
      <c r="F45" s="52" t="s">
        <v>54</v>
      </c>
      <c r="G45" s="51"/>
      <c r="H45" s="41">
        <v>1800</v>
      </c>
      <c r="I45" s="8"/>
      <c r="J45" s="8"/>
    </row>
    <row r="46" spans="2:10" ht="16.5" customHeight="1">
      <c r="D46" s="36">
        <v>5129</v>
      </c>
      <c r="E46" s="36">
        <v>2941</v>
      </c>
      <c r="F46" s="52" t="s">
        <v>55</v>
      </c>
      <c r="G46" s="51"/>
      <c r="H46" s="41">
        <v>4000</v>
      </c>
      <c r="I46" s="8"/>
      <c r="J46" s="8"/>
    </row>
    <row r="47" spans="2:10" ht="16.5" customHeight="1">
      <c r="D47" s="36">
        <v>5129</v>
      </c>
      <c r="E47" s="36">
        <v>2961</v>
      </c>
      <c r="F47" s="52" t="s">
        <v>72</v>
      </c>
      <c r="G47" s="51"/>
      <c r="H47" s="41">
        <v>5000</v>
      </c>
      <c r="I47" s="8"/>
      <c r="J47" s="8"/>
    </row>
    <row r="48" spans="2:10" ht="35.25" customHeight="1">
      <c r="D48" s="60" t="s">
        <v>42</v>
      </c>
      <c r="E48" s="60"/>
      <c r="F48" s="61" t="s">
        <v>21</v>
      </c>
      <c r="G48" s="62"/>
      <c r="H48" s="54">
        <f>SUM(H35:H47)</f>
        <v>167500</v>
      </c>
      <c r="I48" s="8"/>
      <c r="J48" s="8"/>
    </row>
    <row r="49" spans="4:10" ht="15" customHeight="1">
      <c r="D49" s="20"/>
      <c r="E49" s="20"/>
      <c r="F49" s="21"/>
      <c r="G49" s="16"/>
      <c r="H49" s="8"/>
      <c r="I49" s="8"/>
      <c r="J49" s="8"/>
    </row>
    <row r="50" spans="4:10" ht="15" customHeight="1">
      <c r="D50" s="20"/>
      <c r="E50" s="20"/>
      <c r="F50" s="21"/>
      <c r="G50" s="16"/>
      <c r="H50" s="11"/>
      <c r="I50" s="8"/>
      <c r="J50" s="8"/>
    </row>
    <row r="51" spans="4:10" ht="15" customHeight="1">
      <c r="D51" s="17"/>
      <c r="E51" s="17"/>
      <c r="F51" s="18"/>
      <c r="G51" s="16"/>
      <c r="H51" s="19"/>
      <c r="I51" s="8"/>
      <c r="J51" s="8"/>
    </row>
    <row r="52" spans="4:10" ht="15" customHeight="1">
      <c r="D52" s="17"/>
      <c r="E52" s="17"/>
      <c r="F52" s="78" t="s">
        <v>64</v>
      </c>
      <c r="G52" s="78"/>
      <c r="H52" s="78"/>
      <c r="I52" s="8"/>
      <c r="J52" s="8"/>
    </row>
    <row r="53" spans="4:10" ht="15" customHeight="1">
      <c r="D53" s="17"/>
      <c r="E53" s="17"/>
      <c r="F53" s="79" t="s">
        <v>68</v>
      </c>
      <c r="G53" s="79"/>
      <c r="H53" s="79"/>
      <c r="I53" s="8"/>
      <c r="J53" s="8"/>
    </row>
    <row r="54" spans="4:10" ht="15" customHeight="1">
      <c r="D54" s="17"/>
      <c r="E54" s="17"/>
      <c r="F54" s="29"/>
      <c r="G54" s="29"/>
      <c r="H54" s="29"/>
      <c r="I54" s="8"/>
      <c r="J54" s="8"/>
    </row>
    <row r="55" spans="4:10" ht="15" customHeight="1">
      <c r="D55" s="20"/>
      <c r="E55" s="20"/>
      <c r="F55" s="21"/>
      <c r="G55" s="16"/>
      <c r="H55" s="8"/>
      <c r="I55" s="8"/>
      <c r="J55" s="8"/>
    </row>
    <row r="56" spans="4:10" ht="15" customHeight="1">
      <c r="D56" s="80" t="s">
        <v>63</v>
      </c>
      <c r="E56" s="81" t="s">
        <v>39</v>
      </c>
      <c r="F56" s="65" t="s">
        <v>0</v>
      </c>
      <c r="G56" s="62"/>
      <c r="H56" s="80" t="s">
        <v>75</v>
      </c>
      <c r="I56" s="8"/>
      <c r="J56" s="8"/>
    </row>
    <row r="57" spans="4:10" ht="30" customHeight="1">
      <c r="D57" s="80"/>
      <c r="E57" s="82"/>
      <c r="F57" s="65" t="s">
        <v>3</v>
      </c>
      <c r="G57" s="62"/>
      <c r="H57" s="80"/>
      <c r="I57" s="8"/>
      <c r="J57" s="8"/>
    </row>
    <row r="58" spans="4:10" ht="15.75" customHeight="1">
      <c r="D58" s="34">
        <v>5131</v>
      </c>
      <c r="E58" s="34">
        <v>3111</v>
      </c>
      <c r="F58" s="55" t="s">
        <v>22</v>
      </c>
      <c r="G58" s="43"/>
      <c r="H58" s="40">
        <v>18000</v>
      </c>
      <c r="I58" s="12"/>
      <c r="J58" s="12"/>
    </row>
    <row r="59" spans="4:10" ht="15.75" customHeight="1">
      <c r="D59" s="34">
        <v>5131</v>
      </c>
      <c r="E59" s="34">
        <v>3131</v>
      </c>
      <c r="F59" s="55" t="s">
        <v>23</v>
      </c>
      <c r="G59" s="47"/>
      <c r="H59" s="40">
        <v>4800</v>
      </c>
      <c r="I59" s="12"/>
      <c r="J59" s="12"/>
    </row>
    <row r="60" spans="4:10" ht="15.75" customHeight="1">
      <c r="D60" s="34">
        <v>5131</v>
      </c>
      <c r="E60" s="34">
        <v>3141</v>
      </c>
      <c r="F60" s="55" t="s">
        <v>24</v>
      </c>
      <c r="G60" s="47"/>
      <c r="H60" s="40">
        <v>36000</v>
      </c>
      <c r="I60" s="12"/>
      <c r="J60" s="12"/>
    </row>
    <row r="61" spans="4:10" ht="15.75" customHeight="1">
      <c r="D61" s="34">
        <v>5131</v>
      </c>
      <c r="E61" s="34">
        <v>3151</v>
      </c>
      <c r="F61" s="55" t="s">
        <v>25</v>
      </c>
      <c r="G61" s="47"/>
      <c r="H61" s="40">
        <v>35000</v>
      </c>
      <c r="I61" s="12"/>
      <c r="J61" s="12"/>
    </row>
    <row r="62" spans="4:10" ht="15.75" customHeight="1">
      <c r="D62" s="34">
        <v>5131</v>
      </c>
      <c r="E62" s="34">
        <v>3171</v>
      </c>
      <c r="F62" s="55" t="s">
        <v>73</v>
      </c>
      <c r="G62" s="47"/>
      <c r="H62" s="40">
        <v>9000</v>
      </c>
      <c r="I62" s="12"/>
      <c r="J62" s="12"/>
    </row>
    <row r="63" spans="4:10" ht="17.25" customHeight="1">
      <c r="D63" s="39">
        <v>5133</v>
      </c>
      <c r="E63" s="44">
        <v>3311</v>
      </c>
      <c r="F63" s="48" t="s">
        <v>51</v>
      </c>
      <c r="G63" s="47"/>
      <c r="H63" s="40">
        <v>435000</v>
      </c>
      <c r="I63" s="8"/>
      <c r="J63" s="8"/>
    </row>
    <row r="64" spans="4:10" ht="15.75" customHeight="1">
      <c r="D64" s="34">
        <v>5133</v>
      </c>
      <c r="E64" s="34">
        <v>3312</v>
      </c>
      <c r="F64" s="55" t="s">
        <v>56</v>
      </c>
      <c r="G64" s="47"/>
      <c r="H64" s="40">
        <v>30000</v>
      </c>
      <c r="I64" s="12"/>
      <c r="J64" s="12"/>
    </row>
    <row r="65" spans="4:10" ht="15.75" customHeight="1">
      <c r="D65" s="36">
        <v>5133</v>
      </c>
      <c r="E65" s="36">
        <v>3313</v>
      </c>
      <c r="F65" s="52" t="s">
        <v>57</v>
      </c>
      <c r="G65" s="59"/>
      <c r="H65" s="41">
        <v>0</v>
      </c>
      <c r="I65" s="12"/>
      <c r="J65" s="12"/>
    </row>
    <row r="66" spans="4:10" ht="15.75" customHeight="1">
      <c r="D66" s="34">
        <v>5133</v>
      </c>
      <c r="E66" s="34">
        <v>3361</v>
      </c>
      <c r="F66" s="55" t="s">
        <v>27</v>
      </c>
      <c r="G66" s="47"/>
      <c r="H66" s="40">
        <v>3600</v>
      </c>
      <c r="I66" s="12"/>
      <c r="J66" s="12"/>
    </row>
    <row r="67" spans="4:10" ht="15.75" customHeight="1">
      <c r="D67" s="36">
        <v>5133</v>
      </c>
      <c r="E67" s="36">
        <v>3363</v>
      </c>
      <c r="F67" s="52" t="s">
        <v>58</v>
      </c>
      <c r="G67" s="59"/>
      <c r="H67" s="41">
        <v>1500</v>
      </c>
      <c r="I67" s="12"/>
      <c r="J67" s="12"/>
    </row>
    <row r="68" spans="4:10" ht="15.75" customHeight="1">
      <c r="D68" s="34">
        <v>5133</v>
      </c>
      <c r="E68" s="34">
        <v>3381</v>
      </c>
      <c r="F68" s="55" t="s">
        <v>28</v>
      </c>
      <c r="G68" s="47"/>
      <c r="H68" s="40">
        <v>12000</v>
      </c>
      <c r="I68" s="12"/>
      <c r="J68" s="12"/>
    </row>
    <row r="69" spans="4:10" ht="26.25" customHeight="1">
      <c r="D69" s="39">
        <v>5134</v>
      </c>
      <c r="E69" s="39">
        <v>3441</v>
      </c>
      <c r="F69" s="48" t="s">
        <v>29</v>
      </c>
      <c r="G69" s="47"/>
      <c r="H69" s="40">
        <v>30000</v>
      </c>
      <c r="I69" s="8"/>
      <c r="J69" s="8"/>
    </row>
    <row r="70" spans="4:10" ht="30" customHeight="1">
      <c r="D70" s="39">
        <v>5134</v>
      </c>
      <c r="E70" s="39">
        <v>3491</v>
      </c>
      <c r="F70" s="55" t="s">
        <v>59</v>
      </c>
      <c r="G70" s="47"/>
      <c r="H70" s="40">
        <v>160000</v>
      </c>
      <c r="I70" s="8"/>
      <c r="J70" s="8"/>
    </row>
    <row r="71" spans="4:10" ht="28.5" customHeight="1">
      <c r="D71" s="39">
        <v>5135</v>
      </c>
      <c r="E71" s="39">
        <v>3511</v>
      </c>
      <c r="F71" s="48" t="s">
        <v>40</v>
      </c>
      <c r="G71" s="47"/>
      <c r="H71" s="40">
        <v>10000</v>
      </c>
      <c r="I71" s="8"/>
      <c r="J71" s="8"/>
    </row>
    <row r="72" spans="4:10" ht="25.5" customHeight="1">
      <c r="D72" s="39">
        <v>5135</v>
      </c>
      <c r="E72" s="39">
        <v>3531</v>
      </c>
      <c r="F72" s="48" t="s">
        <v>60</v>
      </c>
      <c r="G72" s="47"/>
      <c r="H72" s="40">
        <v>20000</v>
      </c>
      <c r="I72" s="8"/>
      <c r="J72" s="8"/>
    </row>
    <row r="73" spans="4:10" ht="15.75" customHeight="1">
      <c r="D73" s="34">
        <v>5135</v>
      </c>
      <c r="E73" s="34">
        <v>3551</v>
      </c>
      <c r="F73" s="55" t="s">
        <v>65</v>
      </c>
      <c r="G73" s="47"/>
      <c r="H73" s="40">
        <v>36000</v>
      </c>
      <c r="I73" s="12"/>
      <c r="J73" s="12"/>
    </row>
    <row r="74" spans="4:10" ht="25.5" customHeight="1">
      <c r="D74" s="39">
        <v>5135</v>
      </c>
      <c r="E74" s="39">
        <v>3571</v>
      </c>
      <c r="F74" s="48" t="s">
        <v>30</v>
      </c>
      <c r="G74" s="47"/>
      <c r="H74" s="40">
        <v>2000</v>
      </c>
      <c r="I74" s="8"/>
      <c r="J74" s="8"/>
    </row>
    <row r="75" spans="4:10" ht="26.25" customHeight="1">
      <c r="D75" s="39">
        <v>5135</v>
      </c>
      <c r="E75" s="39">
        <v>3591</v>
      </c>
      <c r="F75" s="48" t="s">
        <v>31</v>
      </c>
      <c r="G75" s="47"/>
      <c r="H75" s="40">
        <v>5000</v>
      </c>
      <c r="I75" s="8"/>
      <c r="J75" s="8"/>
    </row>
    <row r="76" spans="4:10" ht="15.75" customHeight="1">
      <c r="D76" s="34">
        <v>5137</v>
      </c>
      <c r="E76" s="34">
        <v>3711</v>
      </c>
      <c r="F76" s="55" t="s">
        <v>32</v>
      </c>
      <c r="G76" s="47"/>
      <c r="H76" s="40">
        <v>25000</v>
      </c>
      <c r="I76" s="12"/>
      <c r="J76" s="12"/>
    </row>
    <row r="77" spans="4:10" ht="15.75" customHeight="1">
      <c r="D77" s="34">
        <v>5137</v>
      </c>
      <c r="E77" s="34">
        <v>3721</v>
      </c>
      <c r="F77" s="55" t="s">
        <v>33</v>
      </c>
      <c r="G77" s="47"/>
      <c r="H77" s="40">
        <v>8000</v>
      </c>
      <c r="I77" s="12"/>
      <c r="J77" s="12"/>
    </row>
    <row r="78" spans="4:10" ht="15.75" customHeight="1">
      <c r="D78" s="34">
        <v>5137</v>
      </c>
      <c r="E78" s="34">
        <v>3751</v>
      </c>
      <c r="F78" s="55" t="s">
        <v>34</v>
      </c>
      <c r="G78" s="47"/>
      <c r="H78" s="40">
        <v>20000</v>
      </c>
      <c r="I78" s="12"/>
      <c r="J78" s="12"/>
    </row>
    <row r="79" spans="4:10" ht="15.75" customHeight="1">
      <c r="D79" s="34">
        <v>5138</v>
      </c>
      <c r="E79" s="34">
        <v>3851</v>
      </c>
      <c r="F79" s="55" t="s">
        <v>67</v>
      </c>
      <c r="G79" s="47"/>
      <c r="H79" s="40">
        <v>30000</v>
      </c>
      <c r="I79" s="12"/>
      <c r="J79" s="12"/>
    </row>
    <row r="80" spans="4:10" ht="15.75" customHeight="1">
      <c r="D80" s="36">
        <v>5138</v>
      </c>
      <c r="E80" s="36">
        <v>3852</v>
      </c>
      <c r="F80" s="52" t="s">
        <v>61</v>
      </c>
      <c r="G80" s="59"/>
      <c r="H80" s="41">
        <v>8000</v>
      </c>
      <c r="I80" s="12"/>
      <c r="J80" s="12"/>
    </row>
    <row r="81" spans="4:10" ht="15.75" customHeight="1">
      <c r="D81" s="34">
        <v>5139</v>
      </c>
      <c r="E81" s="34">
        <v>3921</v>
      </c>
      <c r="F81" s="55" t="s">
        <v>35</v>
      </c>
      <c r="G81" s="47"/>
      <c r="H81" s="40">
        <v>100000</v>
      </c>
      <c r="I81" s="12"/>
      <c r="J81" s="12"/>
    </row>
    <row r="82" spans="4:10" ht="15.75" customHeight="1">
      <c r="D82" s="34">
        <v>5139</v>
      </c>
      <c r="E82" s="34">
        <v>3981</v>
      </c>
      <c r="F82" s="55" t="s">
        <v>26</v>
      </c>
      <c r="G82" s="47"/>
      <c r="H82" s="40">
        <v>42000</v>
      </c>
      <c r="I82" s="12"/>
      <c r="J82" s="12"/>
    </row>
    <row r="83" spans="4:10" ht="15.75" customHeight="1">
      <c r="D83" s="34">
        <v>5139</v>
      </c>
      <c r="E83" s="34">
        <v>3991</v>
      </c>
      <c r="F83" s="55" t="s">
        <v>38</v>
      </c>
      <c r="G83" s="47"/>
      <c r="H83" s="40">
        <v>6000</v>
      </c>
      <c r="I83" s="12"/>
      <c r="J83" s="12"/>
    </row>
    <row r="84" spans="4:10" ht="30" customHeight="1">
      <c r="D84" s="60" t="s">
        <v>43</v>
      </c>
      <c r="E84" s="60"/>
      <c r="F84" s="61" t="s">
        <v>36</v>
      </c>
      <c r="G84" s="62"/>
      <c r="H84" s="54">
        <f>SUM(H58:H83)</f>
        <v>1086900</v>
      </c>
      <c r="I84" s="8"/>
      <c r="J84" s="8"/>
    </row>
    <row r="85" spans="4:10" ht="14.25" customHeight="1">
      <c r="D85" s="22"/>
      <c r="E85" s="22"/>
      <c r="F85" s="23"/>
      <c r="G85" s="24"/>
      <c r="H85" s="25"/>
      <c r="I85" s="8"/>
      <c r="J85" s="8"/>
    </row>
    <row r="86" spans="4:10" ht="14.25" customHeight="1">
      <c r="D86" s="30"/>
      <c r="E86" s="30"/>
      <c r="F86" s="31"/>
      <c r="G86" s="32"/>
      <c r="H86" s="33"/>
      <c r="I86" s="8"/>
      <c r="J86" s="8"/>
    </row>
    <row r="87" spans="4:10" ht="19.5" customHeight="1">
      <c r="D87" s="75" t="s">
        <v>66</v>
      </c>
      <c r="E87" s="76"/>
      <c r="F87" s="77"/>
      <c r="G87" s="46"/>
      <c r="H87" s="71">
        <f>H33+H48+H84</f>
        <v>4313400</v>
      </c>
      <c r="I87" s="72"/>
      <c r="J87" s="72"/>
    </row>
    <row r="88" spans="4:10" ht="15" customHeight="1">
      <c r="D88" s="73"/>
      <c r="E88" s="73"/>
      <c r="F88" s="73"/>
      <c r="G88" s="74"/>
      <c r="H88" s="72"/>
      <c r="I88" s="72"/>
      <c r="J88" s="72"/>
    </row>
    <row r="89" spans="4:10" ht="15" customHeight="1">
      <c r="D89" s="73"/>
      <c r="E89" s="73"/>
      <c r="F89" s="73"/>
      <c r="G89" s="74"/>
      <c r="H89" s="72"/>
      <c r="I89" s="72"/>
      <c r="J89" s="72"/>
    </row>
    <row r="90" spans="4:10" ht="15" customHeight="1">
      <c r="D90" s="73"/>
      <c r="E90" s="73"/>
      <c r="F90" s="73"/>
      <c r="G90" s="74"/>
      <c r="H90" s="72"/>
      <c r="I90" s="72"/>
      <c r="J90" s="72"/>
    </row>
    <row r="91" spans="4:10" ht="15" customHeight="1">
      <c r="D91" s="73"/>
      <c r="E91" s="73"/>
      <c r="F91" s="73"/>
      <c r="G91" s="74"/>
      <c r="H91" s="72"/>
      <c r="I91" s="72"/>
      <c r="J91" s="72"/>
    </row>
    <row r="92" spans="4:10" ht="15" customHeight="1">
      <c r="D92" s="73"/>
      <c r="E92" s="73"/>
      <c r="F92" s="73"/>
      <c r="G92" s="74"/>
      <c r="H92" s="72"/>
      <c r="I92" s="72"/>
      <c r="J92" s="72"/>
    </row>
    <row r="93" spans="4:10" ht="15" customHeight="1">
      <c r="D93" s="73"/>
      <c r="E93" s="73"/>
      <c r="F93" s="73"/>
      <c r="G93" s="74"/>
      <c r="H93" s="72"/>
      <c r="I93" s="72"/>
      <c r="J93" s="72"/>
    </row>
    <row r="94" spans="4:10" ht="15" customHeight="1">
      <c r="D94" s="73"/>
      <c r="E94" s="73"/>
      <c r="F94" s="73"/>
      <c r="G94" s="74"/>
      <c r="H94" s="72"/>
      <c r="I94" s="72"/>
      <c r="J94" s="72"/>
    </row>
    <row r="95" spans="4:10" ht="15" customHeight="1">
      <c r="D95" s="73"/>
      <c r="E95" s="73"/>
      <c r="F95" s="73"/>
      <c r="G95" s="74"/>
      <c r="H95" s="72"/>
      <c r="I95" s="72"/>
      <c r="J95" s="72"/>
    </row>
    <row r="96" spans="4:10" ht="15" customHeight="1">
      <c r="D96" s="73"/>
      <c r="E96" s="73"/>
      <c r="F96" s="73"/>
      <c r="G96" s="74"/>
      <c r="H96" s="72"/>
      <c r="I96" s="72"/>
      <c r="J96" s="72"/>
    </row>
    <row r="97" spans="4:10" ht="15" customHeight="1">
      <c r="D97" s="73"/>
      <c r="E97" s="73"/>
      <c r="F97" s="73"/>
      <c r="G97" s="74"/>
      <c r="H97" s="72"/>
      <c r="I97" s="72"/>
      <c r="J97" s="72"/>
    </row>
    <row r="98" spans="4:10" ht="15" customHeight="1">
      <c r="D98" s="73"/>
      <c r="E98" s="73"/>
      <c r="F98" s="73"/>
      <c r="G98" s="74"/>
      <c r="H98" s="72"/>
      <c r="I98" s="72"/>
      <c r="J98" s="72"/>
    </row>
    <row r="99" spans="4:10" ht="15" customHeight="1">
      <c r="D99" s="73"/>
      <c r="E99" s="73"/>
      <c r="F99" s="73"/>
      <c r="G99" s="74"/>
      <c r="H99" s="72"/>
      <c r="I99" s="72"/>
      <c r="J99" s="72"/>
    </row>
    <row r="100" spans="4:10" ht="15" customHeight="1">
      <c r="D100" s="26"/>
      <c r="E100" s="26"/>
      <c r="F100" s="26"/>
      <c r="G100" s="16"/>
      <c r="H100" s="27"/>
      <c r="I100" s="8"/>
      <c r="J100" s="8"/>
    </row>
  </sheetData>
  <mergeCells count="14">
    <mergeCell ref="H56:H57"/>
    <mergeCell ref="F52:H52"/>
    <mergeCell ref="F53:H53"/>
    <mergeCell ref="D19:D20"/>
    <mergeCell ref="E19:E20"/>
    <mergeCell ref="H19:H20"/>
    <mergeCell ref="D56:D57"/>
    <mergeCell ref="E56:E57"/>
    <mergeCell ref="D87:F87"/>
    <mergeCell ref="F5:H5"/>
    <mergeCell ref="F6:H6"/>
    <mergeCell ref="D8:D9"/>
    <mergeCell ref="E8:E9"/>
    <mergeCell ref="H8:H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2017-09-06T14:59:48Z</cp:lastPrinted>
  <dcterms:created xsi:type="dcterms:W3CDTF">2015-09-04T17:27:18Z</dcterms:created>
  <dcterms:modified xsi:type="dcterms:W3CDTF">2018-01-31T15:47:10Z</dcterms:modified>
</cp:coreProperties>
</file>