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15" windowWidth="19440" windowHeight="7755"/>
  </bookViews>
  <sheets>
    <sheet name="presupuesto" sheetId="15" r:id="rId1"/>
  </sheets>
  <externalReferences>
    <externalReference r:id="rId2"/>
  </externalReferences>
  <definedNames>
    <definedName name="_xlnm.Print_Area" localSheetId="0">presupuesto!$D$2:$H$100</definedName>
    <definedName name="COG">[1]COG!$A$1:$D$128</definedName>
    <definedName name="PROY">[1]UR!$I$2:$K$66</definedName>
    <definedName name="ur">[1]UR!$C$2:$H$66</definedName>
  </definedNames>
  <calcPr calcId="145621"/>
</workbook>
</file>

<file path=xl/calcChain.xml><?xml version="1.0" encoding="utf-8"?>
<calcChain xmlns="http://schemas.openxmlformats.org/spreadsheetml/2006/main">
  <c r="H48" i="15" l="1"/>
  <c r="H84" i="15" l="1"/>
  <c r="H33" i="15"/>
  <c r="H15" i="15"/>
  <c r="H17" i="15" s="1"/>
  <c r="H87" i="15" l="1"/>
</calcChain>
</file>

<file path=xl/sharedStrings.xml><?xml version="1.0" encoding="utf-8"?>
<sst xmlns="http://schemas.openxmlformats.org/spreadsheetml/2006/main" count="85" uniqueCount="78">
  <si>
    <t>DESCRIPCIÓN</t>
  </si>
  <si>
    <t>INGRESOS</t>
  </si>
  <si>
    <t>TOTAL INGRESOS</t>
  </si>
  <si>
    <t>EGRESOS</t>
  </si>
  <si>
    <t>Sueldos base al personal permanente</t>
  </si>
  <si>
    <t>Primas de vacaciones, dominical</t>
  </si>
  <si>
    <t>Gratificación fin de año</t>
  </si>
  <si>
    <t>Aportaciones a fondos de vivienda</t>
  </si>
  <si>
    <t>Aportaciones al sistema para el retiro</t>
  </si>
  <si>
    <t>Indemnizaciones.</t>
  </si>
  <si>
    <t>Ayuda para despensa</t>
  </si>
  <si>
    <t>Premio por puntualidad</t>
  </si>
  <si>
    <t>Premio por asistencia</t>
  </si>
  <si>
    <t>SERVICIOS PERSONALES</t>
  </si>
  <si>
    <t>Materiales y útiles de oficina</t>
  </si>
  <si>
    <t>Mat. y útiles de tec. de la inf., Com.</t>
  </si>
  <si>
    <t>Material de limpieza</t>
  </si>
  <si>
    <t>Medicinas y productos farmacéuticos</t>
  </si>
  <si>
    <t>Combustibles, lubricantes y aditivos destinados para actividades administrativas</t>
  </si>
  <si>
    <t>Combustibles, lubricantes y aditivos destinados para actividades operativas</t>
  </si>
  <si>
    <t>Herramientas menores</t>
  </si>
  <si>
    <t>MATERIALES Y SUMINISTROS</t>
  </si>
  <si>
    <t>Servicio de energía eléctrica</t>
  </si>
  <si>
    <t>Servicio de agua</t>
  </si>
  <si>
    <t>Servicio telefonía tradicional</t>
  </si>
  <si>
    <t>Servicio telefonía celular</t>
  </si>
  <si>
    <t>impuesto sobre nominas</t>
  </si>
  <si>
    <t>Impresiones oficiales</t>
  </si>
  <si>
    <t>Servicios de vigilancia</t>
  </si>
  <si>
    <t>Seguros de responsabilidad patrimonial y fianzas</t>
  </si>
  <si>
    <t>Inst., rep. y mantto de maq. otros eqpos y herr.</t>
  </si>
  <si>
    <t>Servicios de jardinería y fumigación</t>
  </si>
  <si>
    <t>Pasajes aéreos nacionales</t>
  </si>
  <si>
    <t>Pasajes terrestres</t>
  </si>
  <si>
    <t>Viáticos en el país.</t>
  </si>
  <si>
    <t>Otros impuestos y derechos</t>
  </si>
  <si>
    <t>SERVICIOS GENERALES</t>
  </si>
  <si>
    <t xml:space="preserve">REMANENTE </t>
  </si>
  <si>
    <t>Otros servicios generales</t>
  </si>
  <si>
    <t>CLASIFICADOR POR OBJETO DE GASTO</t>
  </si>
  <si>
    <t>Conservación y mantto. de inmuebles</t>
  </si>
  <si>
    <t>CAPITULO 1000</t>
  </si>
  <si>
    <t>CAPITULO 2000</t>
  </si>
  <si>
    <t>CAPITULO 3000</t>
  </si>
  <si>
    <t>Cuentas por Cobrar Clientes</t>
  </si>
  <si>
    <t>Otros Ingresos</t>
  </si>
  <si>
    <t>Intereses Bancarios</t>
  </si>
  <si>
    <t>Intereses Moratorios</t>
  </si>
  <si>
    <t>Apoyo Capacitación de los servidores Públicos</t>
  </si>
  <si>
    <t>SUB TOTAL INGRESOS</t>
  </si>
  <si>
    <t xml:space="preserve">                  FIDEICOMISO CIUDAD INDUSTRIAL DE LEON</t>
  </si>
  <si>
    <t>Servicios legales</t>
  </si>
  <si>
    <t>Aportaciones de seguridad social (IMSS obrero patronal)</t>
  </si>
  <si>
    <t>Material Eléctrico y Electrónico</t>
  </si>
  <si>
    <t>Refacciones y Accesorios menores de Edificios</t>
  </si>
  <si>
    <t>Refacciones y Acces menores de Eq. De Comp. Y Tec Inf</t>
  </si>
  <si>
    <t>Servicios de Contabilidad</t>
  </si>
  <si>
    <t>Servicios de Auditoría</t>
  </si>
  <si>
    <t>Servicio de Fotocopiado e Impresión</t>
  </si>
  <si>
    <t>Servicios financieros, bancarios y comerciales integrales (honorarios fiduciarios)</t>
  </si>
  <si>
    <t>Instal., rep.,  mantto. de eqpo de cómputo.</t>
  </si>
  <si>
    <t>Gastos de Oficina y Organización</t>
  </si>
  <si>
    <t>Productos Alimenticios para personas</t>
  </si>
  <si>
    <t>CUENTA CONTABLE</t>
  </si>
  <si>
    <t xml:space="preserve">         FIDEICOMISO CIUDAD INDUSTRIAL DE LEON</t>
  </si>
  <si>
    <t>Rep. y mantto de eqpo de transp.</t>
  </si>
  <si>
    <t>SUB TOTAL GASTO CORRIENTE</t>
  </si>
  <si>
    <t>Gastos de Representación</t>
  </si>
  <si>
    <t>ANTEPROYECTO PRESUPUESTAL PARA EL EJERCICIO 2018</t>
  </si>
  <si>
    <t>Remanente de ejercicios anteriores</t>
  </si>
  <si>
    <t>Primas por años de servicio efectivamente prestados</t>
  </si>
  <si>
    <t>Prendas de seguridad y protección personal</t>
  </si>
  <si>
    <t>Refacciones y Acces menores de Eq. De transporte</t>
  </si>
  <si>
    <t>Servicios de acceso a internet, redes y proc de inf</t>
  </si>
  <si>
    <t>LEY DE INGRESOS 2018</t>
  </si>
  <si>
    <t xml:space="preserve">   PRESUPUESTO       DE EGRESOS    2018</t>
  </si>
  <si>
    <t xml:space="preserve">   PRESUPUESTO             DE EGRESOS    2018</t>
  </si>
  <si>
    <t>PRESUPUESTO DE EGRESOS PARA EL EJERCICIO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</si>
</sst>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_-* #,##0.00\ _€_-;\-* #,##0.00\ _€_-;_-* &quot;-&quot;??\ _€_-;_-@_-"/>
    <numFmt numFmtId="166" formatCode="_-[$€-2]* #,##0.00_-;\-[$€-2]* #,##0.00_-;_-[$€-2]* &quot;-&quot;??_-"/>
  </numFmts>
  <fonts count="43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name val="NewJuneBold"/>
    </font>
    <font>
      <sz val="9"/>
      <color theme="1"/>
      <name val="Calibri"/>
      <family val="2"/>
      <scheme val="minor"/>
    </font>
    <font>
      <b/>
      <sz val="9"/>
      <name val="Trebuchet MS"/>
      <family val="2"/>
    </font>
    <font>
      <sz val="9"/>
      <name val="NewJuneBold"/>
      <family val="3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MS Sans Serif"/>
      <family val="2"/>
    </font>
    <font>
      <b/>
      <sz val="10"/>
      <name val="Trebuchet MS"/>
      <family val="2"/>
    </font>
    <font>
      <b/>
      <sz val="10"/>
      <name val="Calibri"/>
      <family val="2"/>
      <scheme val="minor"/>
    </font>
    <font>
      <sz val="10"/>
      <name val="Trebuchet MS"/>
      <family val="2"/>
    </font>
    <font>
      <b/>
      <sz val="12"/>
      <name val="Trebuchet MS"/>
      <family val="2"/>
    </font>
    <font>
      <sz val="12"/>
      <color theme="1"/>
      <name val="Trebuchet MS"/>
      <family val="2"/>
    </font>
    <font>
      <sz val="10"/>
      <color theme="1"/>
      <name val="Trebuchet MS"/>
      <family val="2"/>
    </font>
    <font>
      <sz val="9"/>
      <color theme="1"/>
      <name val="Trebuchet MS"/>
      <family val="2"/>
    </font>
    <font>
      <b/>
      <sz val="10"/>
      <color theme="1"/>
      <name val="Trebuchet MS"/>
      <family val="2"/>
    </font>
    <font>
      <b/>
      <sz val="11"/>
      <name val="Trebuchet MS"/>
      <family val="2"/>
    </font>
    <font>
      <sz val="11"/>
      <color theme="1"/>
      <name val="Trebuchet MS"/>
      <family val="2"/>
    </font>
    <font>
      <b/>
      <i/>
      <sz val="11"/>
      <name val="Trebuchet MS"/>
      <family val="2"/>
    </font>
    <font>
      <sz val="20"/>
      <color theme="1"/>
      <name val="Calibri"/>
      <family val="2"/>
      <scheme val="minor"/>
    </font>
    <font>
      <u/>
      <sz val="7.8"/>
      <color theme="10"/>
      <name val="Calibri"/>
      <family val="2"/>
    </font>
    <font>
      <u/>
      <sz val="11"/>
      <color theme="10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7">
    <xf numFmtId="0" fontId="0" fillId="0" borderId="0"/>
    <xf numFmtId="0" fontId="1" fillId="0" borderId="0"/>
    <xf numFmtId="0" fontId="3" fillId="0" borderId="0"/>
    <xf numFmtId="43" fontId="2" fillId="0" borderId="0" applyFont="0" applyFill="0" applyBorder="0" applyAlignment="0" applyProtection="0"/>
    <xf numFmtId="0" fontId="4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2" applyNumberFormat="0" applyAlignment="0" applyProtection="0"/>
    <xf numFmtId="0" fontId="8" fillId="17" borderId="3" applyNumberFormat="0" applyAlignment="0" applyProtection="0"/>
    <xf numFmtId="0" fontId="9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2" applyNumberFormat="0" applyAlignment="0" applyProtection="0"/>
    <xf numFmtId="0" fontId="12" fillId="3" borderId="0" applyNumberFormat="0" applyBorder="0" applyAlignment="0" applyProtection="0"/>
    <xf numFmtId="43" fontId="4" fillId="0" borderId="0" applyFont="0" applyFill="0" applyBorder="0" applyAlignment="0" applyProtection="0"/>
    <xf numFmtId="0" fontId="13" fillId="22" borderId="0" applyNumberFormat="0" applyBorder="0" applyAlignment="0" applyProtection="0"/>
    <xf numFmtId="0" fontId="3" fillId="23" borderId="5" applyNumberFormat="0" applyFont="0" applyAlignment="0" applyProtection="0"/>
    <xf numFmtId="0" fontId="14" fillId="16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0" fillId="0" borderId="9" applyNumberFormat="0" applyFill="0" applyAlignment="0" applyProtection="0"/>
    <xf numFmtId="0" fontId="20" fillId="0" borderId="10" applyNumberFormat="0" applyFill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3" fillId="25" borderId="13" applyNumberFormat="0" applyFont="0" applyAlignment="0" applyProtection="0"/>
    <xf numFmtId="9" fontId="28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6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" fillId="0" borderId="0"/>
    <xf numFmtId="0" fontId="27" fillId="0" borderId="0"/>
    <xf numFmtId="0" fontId="28" fillId="0" borderId="0"/>
    <xf numFmtId="0" fontId="2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40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2" fillId="0" borderId="0"/>
    <xf numFmtId="9" fontId="2" fillId="0" borderId="0" applyFont="0" applyFill="0" applyBorder="0" applyAlignment="0" applyProtection="0"/>
  </cellStyleXfs>
  <cellXfs count="83">
    <xf numFmtId="0" fontId="0" fillId="0" borderId="0" xfId="0"/>
    <xf numFmtId="0" fontId="22" fillId="0" borderId="0" xfId="0" applyFont="1"/>
    <xf numFmtId="4" fontId="21" fillId="0" borderId="1" xfId="2" applyNumberFormat="1" applyFont="1" applyFill="1" applyBorder="1" applyAlignment="1">
      <alignment vertical="top" wrapText="1"/>
    </xf>
    <xf numFmtId="0" fontId="24" fillId="0" borderId="1" xfId="2" applyFont="1" applyBorder="1" applyAlignment="1">
      <alignment horizontal="center" wrapText="1"/>
    </xf>
    <xf numFmtId="0" fontId="21" fillId="0" borderId="1" xfId="2" applyFont="1" applyFill="1" applyBorder="1" applyAlignment="1">
      <alignment vertical="top" wrapText="1"/>
    </xf>
    <xf numFmtId="0" fontId="25" fillId="0" borderId="1" xfId="0" applyFont="1" applyFill="1" applyBorder="1" applyAlignment="1">
      <alignment horizontal="center"/>
    </xf>
    <xf numFmtId="0" fontId="22" fillId="0" borderId="0" xfId="0" applyFont="1" applyFill="1"/>
    <xf numFmtId="0" fontId="22" fillId="28" borderId="1" xfId="0" applyFont="1" applyFill="1" applyBorder="1"/>
    <xf numFmtId="4" fontId="21" fillId="0" borderId="0" xfId="2" applyNumberFormat="1" applyFont="1" applyFill="1" applyBorder="1" applyAlignment="1">
      <alignment horizontal="right" vertical="center" wrapText="1"/>
    </xf>
    <xf numFmtId="4" fontId="21" fillId="0" borderId="0" xfId="2" applyNumberFormat="1" applyFont="1" applyFill="1" applyBorder="1" applyAlignment="1">
      <alignment horizontal="right" vertical="center"/>
    </xf>
    <xf numFmtId="4" fontId="30" fillId="0" borderId="0" xfId="2" applyNumberFormat="1" applyFont="1" applyFill="1" applyBorder="1" applyAlignment="1">
      <alignment vertical="top" wrapText="1"/>
    </xf>
    <xf numFmtId="4" fontId="30" fillId="0" borderId="0" xfId="2" applyNumberFormat="1" applyFont="1" applyFill="1" applyBorder="1" applyAlignment="1">
      <alignment horizontal="right" vertical="center" wrapText="1"/>
    </xf>
    <xf numFmtId="4" fontId="21" fillId="0" borderId="0" xfId="2" applyNumberFormat="1" applyFont="1" applyFill="1" applyBorder="1" applyAlignment="1">
      <alignment vertical="top" wrapText="1"/>
    </xf>
    <xf numFmtId="164" fontId="23" fillId="0" borderId="0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Fill="1" applyBorder="1"/>
    <xf numFmtId="43" fontId="23" fillId="0" borderId="0" xfId="0" applyNumberFormat="1" applyFont="1" applyFill="1" applyBorder="1" applyAlignment="1">
      <alignment horizontal="right"/>
    </xf>
    <xf numFmtId="0" fontId="22" fillId="0" borderId="0" xfId="0" applyFont="1" applyFill="1" applyBorder="1"/>
    <xf numFmtId="0" fontId="25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center" wrapText="1"/>
    </xf>
    <xf numFmtId="43" fontId="29" fillId="0" borderId="0" xfId="0" applyNumberFormat="1" applyFont="1" applyFill="1" applyBorder="1" applyAlignment="1">
      <alignment horizontal="right"/>
    </xf>
    <xf numFmtId="0" fontId="21" fillId="0" borderId="0" xfId="2" applyFont="1" applyFill="1" applyBorder="1" applyAlignment="1">
      <alignment horizontal="center" wrapText="1"/>
    </xf>
    <xf numFmtId="0" fontId="21" fillId="0" borderId="0" xfId="2" applyFont="1" applyFill="1" applyBorder="1" applyAlignment="1">
      <alignment horizontal="center" vertical="center" wrapText="1"/>
    </xf>
    <xf numFmtId="0" fontId="21" fillId="0" borderId="15" xfId="2" applyFont="1" applyFill="1" applyBorder="1" applyAlignment="1">
      <alignment horizontal="center" wrapText="1"/>
    </xf>
    <xf numFmtId="0" fontId="21" fillId="0" borderId="15" xfId="2" applyFont="1" applyFill="1" applyBorder="1" applyAlignment="1">
      <alignment horizontal="center" vertical="center" wrapText="1"/>
    </xf>
    <xf numFmtId="0" fontId="22" fillId="0" borderId="15" xfId="0" applyFont="1" applyFill="1" applyBorder="1"/>
    <xf numFmtId="4" fontId="21" fillId="0" borderId="15" xfId="2" applyNumberFormat="1" applyFont="1" applyFill="1" applyBorder="1" applyAlignment="1">
      <alignment horizontal="right" vertical="center" wrapText="1"/>
    </xf>
    <xf numFmtId="0" fontId="21" fillId="0" borderId="0" xfId="2" applyFont="1" applyFill="1" applyBorder="1" applyAlignment="1">
      <alignment horizontal="left" wrapText="1"/>
    </xf>
    <xf numFmtId="43" fontId="21" fillId="0" borderId="0" xfId="50" applyFont="1" applyFill="1" applyBorder="1" applyAlignment="1">
      <alignment horizontal="center" wrapText="1"/>
    </xf>
    <xf numFmtId="0" fontId="23" fillId="24" borderId="0" xfId="0" applyFont="1" applyFill="1" applyBorder="1" applyAlignment="1">
      <alignment horizontal="center" vertical="top"/>
    </xf>
    <xf numFmtId="0" fontId="23" fillId="24" borderId="0" xfId="0" applyFont="1" applyFill="1" applyBorder="1" applyAlignment="1">
      <alignment horizontal="center" vertical="top"/>
    </xf>
    <xf numFmtId="0" fontId="21" fillId="0" borderId="12" xfId="2" applyFont="1" applyFill="1" applyBorder="1" applyAlignment="1">
      <alignment horizontal="center" wrapText="1"/>
    </xf>
    <xf numFmtId="0" fontId="21" fillId="0" borderId="12" xfId="2" applyFont="1" applyFill="1" applyBorder="1" applyAlignment="1">
      <alignment horizontal="center" vertical="center" wrapText="1"/>
    </xf>
    <xf numFmtId="0" fontId="22" fillId="0" borderId="12" xfId="0" applyFont="1" applyFill="1" applyBorder="1"/>
    <xf numFmtId="4" fontId="21" fillId="0" borderId="12" xfId="2" applyNumberFormat="1" applyFont="1" applyFill="1" applyBorder="1" applyAlignment="1">
      <alignment horizontal="right" vertical="center" wrapText="1"/>
    </xf>
    <xf numFmtId="0" fontId="31" fillId="0" borderId="1" xfId="2" applyFont="1" applyFill="1" applyBorder="1" applyAlignment="1">
      <alignment horizontal="center" wrapText="1"/>
    </xf>
    <xf numFmtId="4" fontId="29" fillId="0" borderId="1" xfId="2" applyNumberFormat="1" applyFont="1" applyFill="1" applyBorder="1" applyAlignment="1">
      <alignment vertical="top" wrapText="1"/>
    </xf>
    <xf numFmtId="0" fontId="31" fillId="0" borderId="16" xfId="2" applyFont="1" applyFill="1" applyBorder="1" applyAlignment="1">
      <alignment horizontal="center" wrapText="1"/>
    </xf>
    <xf numFmtId="0" fontId="31" fillId="28" borderId="16" xfId="0" applyFont="1" applyFill="1" applyBorder="1"/>
    <xf numFmtId="4" fontId="29" fillId="0" borderId="16" xfId="2" applyNumberFormat="1" applyFont="1" applyFill="1" applyBorder="1" applyAlignment="1">
      <alignment vertical="top" wrapText="1"/>
    </xf>
    <xf numFmtId="0" fontId="31" fillId="0" borderId="1" xfId="2" applyFont="1" applyFill="1" applyBorder="1" applyAlignment="1">
      <alignment horizontal="center" vertical="center" wrapText="1"/>
    </xf>
    <xf numFmtId="4" fontId="29" fillId="0" borderId="1" xfId="2" applyNumberFormat="1" applyFont="1" applyFill="1" applyBorder="1" applyAlignment="1">
      <alignment horizontal="right" vertical="center" wrapText="1"/>
    </xf>
    <xf numFmtId="4" fontId="29" fillId="0" borderId="16" xfId="2" applyNumberFormat="1" applyFont="1" applyFill="1" applyBorder="1" applyAlignment="1">
      <alignment horizontal="right" vertical="center" wrapText="1"/>
    </xf>
    <xf numFmtId="0" fontId="31" fillId="0" borderId="16" xfId="2" applyFont="1" applyFill="1" applyBorder="1" applyAlignment="1">
      <alignment horizontal="center" vertical="center" wrapText="1"/>
    </xf>
    <xf numFmtId="4" fontId="29" fillId="28" borderId="1" xfId="2" applyNumberFormat="1" applyFont="1" applyFill="1" applyBorder="1" applyAlignment="1">
      <alignment vertical="top" wrapText="1"/>
    </xf>
    <xf numFmtId="0" fontId="31" fillId="0" borderId="1" xfId="2" applyNumberFormat="1" applyFont="1" applyFill="1" applyBorder="1" applyAlignment="1">
      <alignment horizontal="center" vertical="center" wrapText="1"/>
    </xf>
    <xf numFmtId="0" fontId="29" fillId="0" borderId="1" xfId="2" applyFont="1" applyFill="1" applyBorder="1" applyAlignment="1">
      <alignment vertical="top" wrapText="1"/>
    </xf>
    <xf numFmtId="0" fontId="33" fillId="28" borderId="1" xfId="0" applyFont="1" applyFill="1" applyBorder="1"/>
    <xf numFmtId="0" fontId="34" fillId="28" borderId="1" xfId="0" applyFont="1" applyFill="1" applyBorder="1"/>
    <xf numFmtId="0" fontId="31" fillId="0" borderId="1" xfId="2" applyFont="1" applyFill="1" applyBorder="1" applyAlignment="1">
      <alignment horizontal="left" vertical="center" wrapText="1"/>
    </xf>
    <xf numFmtId="0" fontId="35" fillId="28" borderId="1" xfId="0" applyFont="1" applyFill="1" applyBorder="1"/>
    <xf numFmtId="43" fontId="36" fillId="0" borderId="1" xfId="0" applyNumberFormat="1" applyFont="1" applyBorder="1" applyAlignment="1">
      <alignment horizontal="center" vertical="center"/>
    </xf>
    <xf numFmtId="0" fontId="35" fillId="28" borderId="16" xfId="0" applyFont="1" applyFill="1" applyBorder="1"/>
    <xf numFmtId="0" fontId="31" fillId="0" borderId="16" xfId="2" applyFont="1" applyFill="1" applyBorder="1" applyAlignment="1">
      <alignment horizontal="left" vertical="top" wrapText="1"/>
    </xf>
    <xf numFmtId="0" fontId="31" fillId="0" borderId="16" xfId="2" applyFont="1" applyFill="1" applyBorder="1" applyAlignment="1">
      <alignment horizontal="left" vertical="center" wrapText="1"/>
    </xf>
    <xf numFmtId="4" fontId="37" fillId="27" borderId="1" xfId="2" applyNumberFormat="1" applyFont="1" applyFill="1" applyBorder="1" applyAlignment="1">
      <alignment horizontal="right" vertical="center" wrapText="1"/>
    </xf>
    <xf numFmtId="0" fontId="31" fillId="0" borderId="1" xfId="2" applyFont="1" applyFill="1" applyBorder="1" applyAlignment="1">
      <alignment horizontal="left" vertical="top" wrapText="1"/>
    </xf>
    <xf numFmtId="0" fontId="31" fillId="0" borderId="1" xfId="2" applyFont="1" applyBorder="1" applyAlignment="1">
      <alignment horizontal="center" vertical="center" wrapText="1"/>
    </xf>
    <xf numFmtId="0" fontId="31" fillId="0" borderId="1" xfId="2" applyFont="1" applyBorder="1" applyAlignment="1">
      <alignment horizontal="center" wrapText="1"/>
    </xf>
    <xf numFmtId="0" fontId="31" fillId="0" borderId="1" xfId="2" applyFont="1" applyFill="1" applyBorder="1" applyAlignment="1">
      <alignment vertical="top" wrapText="1"/>
    </xf>
    <xf numFmtId="0" fontId="34" fillId="28" borderId="16" xfId="0" applyFont="1" applyFill="1" applyBorder="1"/>
    <xf numFmtId="0" fontId="37" fillId="27" borderId="1" xfId="2" applyFont="1" applyFill="1" applyBorder="1" applyAlignment="1">
      <alignment horizontal="center" wrapText="1"/>
    </xf>
    <xf numFmtId="0" fontId="37" fillId="27" borderId="1" xfId="2" applyFont="1" applyFill="1" applyBorder="1" applyAlignment="1">
      <alignment horizontal="center" vertical="center" wrapText="1"/>
    </xf>
    <xf numFmtId="0" fontId="38" fillId="28" borderId="1" xfId="0" applyFont="1" applyFill="1" applyBorder="1"/>
    <xf numFmtId="43" fontId="36" fillId="0" borderId="1" xfId="0" applyNumberFormat="1" applyFont="1" applyBorder="1" applyAlignment="1">
      <alignment horizontal="center" vertical="center" wrapText="1"/>
    </xf>
    <xf numFmtId="43" fontId="36" fillId="0" borderId="1" xfId="0" applyNumberFormat="1" applyFont="1" applyBorder="1"/>
    <xf numFmtId="0" fontId="37" fillId="26" borderId="1" xfId="0" applyFont="1" applyFill="1" applyBorder="1" applyAlignment="1">
      <alignment horizontal="center" vertical="center" wrapText="1"/>
    </xf>
    <xf numFmtId="43" fontId="37" fillId="26" borderId="1" xfId="0" applyNumberFormat="1" applyFont="1" applyFill="1" applyBorder="1" applyAlignment="1">
      <alignment horizontal="right"/>
    </xf>
    <xf numFmtId="0" fontId="37" fillId="27" borderId="16" xfId="2" applyFont="1" applyFill="1" applyBorder="1" applyAlignment="1">
      <alignment horizontal="center" wrapText="1"/>
    </xf>
    <xf numFmtId="0" fontId="37" fillId="27" borderId="16" xfId="2" applyFont="1" applyFill="1" applyBorder="1" applyAlignment="1">
      <alignment horizontal="center" vertical="center" wrapText="1"/>
    </xf>
    <xf numFmtId="0" fontId="38" fillId="28" borderId="16" xfId="0" applyFont="1" applyFill="1" applyBorder="1"/>
    <xf numFmtId="4" fontId="37" fillId="27" borderId="16" xfId="2" applyNumberFormat="1" applyFont="1" applyFill="1" applyBorder="1" applyAlignment="1">
      <alignment horizontal="right" vertical="center" wrapText="1"/>
    </xf>
    <xf numFmtId="43" fontId="32" fillId="29" borderId="16" xfId="50" applyFont="1" applyFill="1" applyBorder="1" applyAlignment="1">
      <alignment horizontal="center" wrapText="1"/>
    </xf>
    <xf numFmtId="43" fontId="32" fillId="0" borderId="0" xfId="50" applyFont="1" applyFill="1" applyBorder="1" applyAlignment="1">
      <alignment horizontal="center" wrapText="1"/>
    </xf>
    <xf numFmtId="0" fontId="32" fillId="0" borderId="0" xfId="2" applyFont="1" applyFill="1" applyBorder="1" applyAlignment="1">
      <alignment horizontal="left" wrapText="1"/>
    </xf>
    <xf numFmtId="0" fontId="33" fillId="0" borderId="0" xfId="0" applyFont="1" applyFill="1" applyBorder="1"/>
    <xf numFmtId="0" fontId="32" fillId="29" borderId="17" xfId="2" applyFont="1" applyFill="1" applyBorder="1" applyAlignment="1">
      <alignment horizontal="left" wrapText="1"/>
    </xf>
    <xf numFmtId="0" fontId="32" fillId="29" borderId="19" xfId="2" applyFont="1" applyFill="1" applyBorder="1" applyAlignment="1">
      <alignment horizontal="left" wrapText="1"/>
    </xf>
    <xf numFmtId="0" fontId="32" fillId="29" borderId="18" xfId="2" applyFont="1" applyFill="1" applyBorder="1" applyAlignment="1">
      <alignment horizontal="left" wrapText="1"/>
    </xf>
    <xf numFmtId="0" fontId="39" fillId="24" borderId="0" xfId="0" applyFont="1" applyFill="1" applyBorder="1" applyAlignment="1">
      <alignment horizontal="center" vertical="top"/>
    </xf>
    <xf numFmtId="0" fontId="37" fillId="24" borderId="0" xfId="0" applyFont="1" applyFill="1" applyBorder="1" applyAlignment="1">
      <alignment horizontal="center" vertical="top"/>
    </xf>
    <xf numFmtId="164" fontId="37" fillId="26" borderId="1" xfId="0" applyNumberFormat="1" applyFont="1" applyFill="1" applyBorder="1" applyAlignment="1">
      <alignment horizontal="center" vertical="center" wrapText="1"/>
    </xf>
    <xf numFmtId="164" fontId="37" fillId="26" borderId="14" xfId="0" applyNumberFormat="1" applyFont="1" applyFill="1" applyBorder="1" applyAlignment="1">
      <alignment horizontal="center" vertical="center" wrapText="1"/>
    </xf>
    <xf numFmtId="164" fontId="37" fillId="26" borderId="11" xfId="0" applyNumberFormat="1" applyFont="1" applyFill="1" applyBorder="1" applyAlignment="1">
      <alignment horizontal="center" vertical="center" wrapText="1"/>
    </xf>
  </cellXfs>
  <cellStyles count="167">
    <cellStyle name="20% - Énfasis1 2" xfId="5"/>
    <cellStyle name="20% - Énfasis2 2" xfId="6"/>
    <cellStyle name="20% - Énfasis3 2" xfId="7"/>
    <cellStyle name="20% - Énfasis4 2" xfId="8"/>
    <cellStyle name="20% - Énfasis5 2" xfId="9"/>
    <cellStyle name="20% - Énfasis6 2" xfId="10"/>
    <cellStyle name="40% - Énfasis1 2" xfId="11"/>
    <cellStyle name="40% - Énfasis2 2" xfId="12"/>
    <cellStyle name="40% - Énfasis3 2" xfId="13"/>
    <cellStyle name="40% - Énfasis4 2" xfId="14"/>
    <cellStyle name="40% - Énfasis5 2" xfId="15"/>
    <cellStyle name="40% - Énfasis6 2" xfId="16"/>
    <cellStyle name="60% - Énfasis1 2" xfId="17"/>
    <cellStyle name="60% - Énfasis2 2" xfId="18"/>
    <cellStyle name="60% - Énfasis3 2" xfId="19"/>
    <cellStyle name="60% - Énfasis4 2" xfId="20"/>
    <cellStyle name="60% - Énfasis5 2" xfId="21"/>
    <cellStyle name="60% - Énfasis6 2" xfId="22"/>
    <cellStyle name="A3 297 x 420 mm" xfId="53"/>
    <cellStyle name="Buena 2" xfId="23"/>
    <cellStyle name="Cálculo 2" xfId="24"/>
    <cellStyle name="Celda de comprobación 2" xfId="25"/>
    <cellStyle name="Celda vinculada 2" xfId="26"/>
    <cellStyle name="Encabezado 4 2" xfId="27"/>
    <cellStyle name="Énfasis1 2" xfId="28"/>
    <cellStyle name="Énfasis2 2" xfId="29"/>
    <cellStyle name="Énfasis3 2" xfId="30"/>
    <cellStyle name="Énfasis4 2" xfId="31"/>
    <cellStyle name="Énfasis5 2" xfId="32"/>
    <cellStyle name="Énfasis6 2" xfId="33"/>
    <cellStyle name="Entrada 2" xfId="34"/>
    <cellStyle name="Euro" xfId="111"/>
    <cellStyle name="Hipervínculo 2" xfId="162"/>
    <cellStyle name="Hipervínculo 3" xfId="163"/>
    <cellStyle name="Incorrecto 2" xfId="35"/>
    <cellStyle name="Millares" xfId="50" builtinId="3"/>
    <cellStyle name="Millares 2" xfId="3"/>
    <cellStyle name="Millares 2 2" xfId="54"/>
    <cellStyle name="Millares 2 2 2" xfId="122"/>
    <cellStyle name="Millares 2 3" xfId="52"/>
    <cellStyle name="Millares 2 3 2" xfId="123"/>
    <cellStyle name="Millares 2 4" xfId="55"/>
    <cellStyle name="Millares 2 4 2" xfId="124"/>
    <cellStyle name="Millares 2 5" xfId="56"/>
    <cellStyle name="Millares 2 5 2" xfId="125"/>
    <cellStyle name="Millares 2 6" xfId="57"/>
    <cellStyle name="Millares 2 6 2" xfId="126"/>
    <cellStyle name="Millares 2 7" xfId="58"/>
    <cellStyle name="Millares 2 7 2" xfId="127"/>
    <cellStyle name="Millares 2 8" xfId="128"/>
    <cellStyle name="Millares 3" xfId="36"/>
    <cellStyle name="Millares 3 2" xfId="59"/>
    <cellStyle name="Millares 3 2 2" xfId="129"/>
    <cellStyle name="Millares 3 3" xfId="60"/>
    <cellStyle name="Millares 3 3 2" xfId="130"/>
    <cellStyle name="Millares 3 4" xfId="61"/>
    <cellStyle name="Millares 3 4 2" xfId="131"/>
    <cellStyle name="Millares 3 5" xfId="62"/>
    <cellStyle name="Millares 3 5 2" xfId="132"/>
    <cellStyle name="Millares 3 6" xfId="133"/>
    <cellStyle name="Millares 4" xfId="63"/>
    <cellStyle name="Millares 4 2" xfId="134"/>
    <cellStyle name="Millares 5" xfId="112"/>
    <cellStyle name="Millares 6" xfId="64"/>
    <cellStyle name="Millares 6 2" xfId="65"/>
    <cellStyle name="Millares 6 3" xfId="66"/>
    <cellStyle name="Millares 6 4" xfId="67"/>
    <cellStyle name="Millares 6 5" xfId="68"/>
    <cellStyle name="Millares 7" xfId="113"/>
    <cellStyle name="Millares 8" xfId="114"/>
    <cellStyle name="Moneda 2" xfId="69"/>
    <cellStyle name="Moneda 2 2" xfId="70"/>
    <cellStyle name="Moneda 2 2 2" xfId="135"/>
    <cellStyle name="Moneda 2 3" xfId="71"/>
    <cellStyle name="Moneda 2 3 2" xfId="136"/>
    <cellStyle name="Moneda 2 4" xfId="72"/>
    <cellStyle name="Moneda 2 4 2" xfId="137"/>
    <cellStyle name="Moneda 2 5" xfId="73"/>
    <cellStyle name="Moneda 2 5 2" xfId="138"/>
    <cellStyle name="Moneda 2 6" xfId="139"/>
    <cellStyle name="Moneda 3" xfId="74"/>
    <cellStyle name="Moneda 3 2" xfId="140"/>
    <cellStyle name="Moneda 4" xfId="75"/>
    <cellStyle name="Moneda 4 2" xfId="76"/>
    <cellStyle name="Moneda 4 2 2" xfId="141"/>
    <cellStyle name="Moneda 4 3" xfId="77"/>
    <cellStyle name="Moneda 4 3 2" xfId="142"/>
    <cellStyle name="Moneda 4 4" xfId="78"/>
    <cellStyle name="Moneda 4 4 2" xfId="143"/>
    <cellStyle name="Moneda 4 5" xfId="79"/>
    <cellStyle name="Moneda 4 5 2" xfId="144"/>
    <cellStyle name="Moneda 4 6" xfId="145"/>
    <cellStyle name="Moneda 4 7" xfId="146"/>
    <cellStyle name="Moneda 5" xfId="80"/>
    <cellStyle name="Moneda 5 2" xfId="147"/>
    <cellStyle name="Moneda 6" xfId="81"/>
    <cellStyle name="Moneda 6 2" xfId="148"/>
    <cellStyle name="Moneda 7" xfId="149"/>
    <cellStyle name="Moneda 7 2" xfId="150"/>
    <cellStyle name="Moneda 8" xfId="151"/>
    <cellStyle name="Neutral 2" xfId="37"/>
    <cellStyle name="Normal" xfId="0" builtinId="0"/>
    <cellStyle name="Normal 10" xfId="161"/>
    <cellStyle name="Normal 11" xfId="164"/>
    <cellStyle name="Normal 2" xfId="4"/>
    <cellStyle name="Normal 2 2" xfId="47"/>
    <cellStyle name="Normal 2 2 2" xfId="152"/>
    <cellStyle name="Normal 2 2 3" xfId="153"/>
    <cellStyle name="Normal 2 3" xfId="115"/>
    <cellStyle name="Normal 3" xfId="1"/>
    <cellStyle name="Normal 3 2" xfId="82"/>
    <cellStyle name="Normal 3 2 2" xfId="83"/>
    <cellStyle name="Normal 3 2 3" xfId="84"/>
    <cellStyle name="Normal 3 2 4" xfId="85"/>
    <cellStyle name="Normal 3 2 5" xfId="86"/>
    <cellStyle name="Normal 3 3" xfId="87"/>
    <cellStyle name="Normal 3 3 2" xfId="88"/>
    <cellStyle name="Normal 3 3 3" xfId="89"/>
    <cellStyle name="Normal 3 3 4" xfId="90"/>
    <cellStyle name="Normal 3 3 5" xfId="91"/>
    <cellStyle name="Normal 3 4" xfId="92"/>
    <cellStyle name="Normal 3 5" xfId="93"/>
    <cellStyle name="Normal 3 6" xfId="94"/>
    <cellStyle name="Normal 3 7" xfId="95"/>
    <cellStyle name="Normal 3 8" xfId="51"/>
    <cellStyle name="Normal 3 9" xfId="154"/>
    <cellStyle name="Normal 4" xfId="48"/>
    <cellStyle name="Normal 4 2" xfId="96"/>
    <cellStyle name="Normal 4 3" xfId="155"/>
    <cellStyle name="Normal 5" xfId="97"/>
    <cellStyle name="Normal 5 2" xfId="98"/>
    <cellStyle name="Normal 5 2 2" xfId="99"/>
    <cellStyle name="Normal 5 2 3" xfId="100"/>
    <cellStyle name="Normal 5 2 4" xfId="101"/>
    <cellStyle name="Normal 5 2 5" xfId="102"/>
    <cellStyle name="Normal 5 3" xfId="103"/>
    <cellStyle name="Normal 5 4" xfId="104"/>
    <cellStyle name="Normal 5 5" xfId="105"/>
    <cellStyle name="Normal 5 6" xfId="106"/>
    <cellStyle name="Normal 5 7" xfId="156"/>
    <cellStyle name="Normal 6" xfId="107"/>
    <cellStyle name="Normal 6 2" xfId="165"/>
    <cellStyle name="Normal 7" xfId="108"/>
    <cellStyle name="Normal 7 2" xfId="157"/>
    <cellStyle name="Normal 7 3" xfId="158"/>
    <cellStyle name="Normal 8" xfId="116"/>
    <cellStyle name="Normal 8 2" xfId="159"/>
    <cellStyle name="Normal 9" xfId="117"/>
    <cellStyle name="Normal_COG 2010" xfId="2"/>
    <cellStyle name="Notas 2" xfId="38"/>
    <cellStyle name="Notas 3" xfId="109"/>
    <cellStyle name="Porcentaje 2" xfId="49"/>
    <cellStyle name="Porcentaje 2 2" xfId="166"/>
    <cellStyle name="Porcentaje 3" xfId="110"/>
    <cellStyle name="Porcentaje 4" xfId="160"/>
    <cellStyle name="Porcentual 2" xfId="118"/>
    <cellStyle name="Porcentual 2 2" xfId="119"/>
    <cellStyle name="Porcentual 3" xfId="120"/>
    <cellStyle name="Porcentual 4" xfId="121"/>
    <cellStyle name="Salida 2" xfId="39"/>
    <cellStyle name="Texto de advertencia 2" xfId="40"/>
    <cellStyle name="Texto explicativo 2" xfId="41"/>
    <cellStyle name="Título 1 2" xfId="43"/>
    <cellStyle name="Título 2 2" xfId="44"/>
    <cellStyle name="Título 3 2" xfId="45"/>
    <cellStyle name="Título 4" xfId="42"/>
    <cellStyle name="Total 2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754812</xdr:colOff>
      <xdr:row>2</xdr:row>
      <xdr:rowOff>47625</xdr:rowOff>
    </xdr:from>
    <xdr:to>
      <xdr:col>5</xdr:col>
      <xdr:colOff>988443</xdr:colOff>
      <xdr:row>6</xdr:row>
      <xdr:rowOff>28575</xdr:rowOff>
    </xdr:to>
    <xdr:grpSp>
      <xdr:nvGrpSpPr>
        <xdr:cNvPr id="2" name="Group 13"/>
        <xdr:cNvGrpSpPr>
          <a:grpSpLocks/>
        </xdr:cNvGrpSpPr>
      </xdr:nvGrpSpPr>
      <xdr:grpSpPr bwMode="auto">
        <a:xfrm>
          <a:off x="2282406" y="353144"/>
          <a:ext cx="2893443" cy="699818"/>
          <a:chOff x="1260" y="5082"/>
          <a:chExt cx="2473" cy="576"/>
        </a:xfrm>
      </xdr:grpSpPr>
      <xdr:sp macro="" textlink="">
        <xdr:nvSpPr>
          <xdr:cNvPr id="3" name="WordArt 15"/>
          <xdr:cNvSpPr>
            <a:spLocks noChangeArrowheads="1" noChangeShapeType="1" noTextEdit="1"/>
          </xdr:cNvSpPr>
        </xdr:nvSpPr>
        <xdr:spPr bwMode="auto">
          <a:xfrm>
            <a:off x="2204" y="5133"/>
            <a:ext cx="1529" cy="440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solidFill>
                  <a:srgbClr val="FFFFFF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l" rtl="0">
              <a:buNone/>
            </a:pPr>
            <a:r>
              <a:rPr lang="es-MX" sz="2000" kern="10" spc="0">
                <a:ln>
                  <a:noFill/>
                </a:ln>
                <a:solidFill>
                  <a:srgbClr val="000000"/>
                </a:solidFill>
                <a:effectLst/>
                <a:latin typeface="Arial Unicode MS"/>
                <a:ea typeface="Arial Unicode MS"/>
                <a:cs typeface="Arial Unicode MS"/>
              </a:rPr>
              <a:t>Fideicomiso</a:t>
            </a:r>
          </a:p>
          <a:p>
            <a:pPr algn="l" rtl="0">
              <a:buNone/>
            </a:pPr>
            <a:r>
              <a:rPr lang="es-MX" sz="2000" kern="10" spc="0">
                <a:ln>
                  <a:noFill/>
                </a:ln>
                <a:solidFill>
                  <a:srgbClr val="000000"/>
                </a:solidFill>
                <a:effectLst/>
                <a:latin typeface="Arial Unicode MS"/>
                <a:ea typeface="Arial Unicode MS"/>
                <a:cs typeface="Arial Unicode MS"/>
              </a:rPr>
              <a:t>Ciudad Industrial</a:t>
            </a:r>
          </a:p>
          <a:p>
            <a:pPr algn="l" rtl="0">
              <a:buNone/>
            </a:pPr>
            <a:r>
              <a:rPr lang="es-MX" sz="2000" kern="10" spc="0">
                <a:ln>
                  <a:noFill/>
                </a:ln>
                <a:solidFill>
                  <a:srgbClr val="000000"/>
                </a:solidFill>
                <a:effectLst/>
                <a:latin typeface="Arial Unicode MS"/>
                <a:ea typeface="Arial Unicode MS"/>
                <a:cs typeface="Arial Unicode MS"/>
              </a:rPr>
              <a:t>de León</a:t>
            </a:r>
          </a:p>
        </xdr:txBody>
      </xdr:sp>
      <xdr:pic>
        <xdr:nvPicPr>
          <xdr:cNvPr id="4" name="9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clrChange>
              <a:clrFrom>
                <a:srgbClr val="FEFEFE"/>
              </a:clrFrom>
              <a:clrTo>
                <a:srgbClr val="FEFEFE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60" y="5082"/>
            <a:ext cx="898" cy="57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000000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</xdr:col>
      <xdr:colOff>709884</xdr:colOff>
      <xdr:row>49</xdr:row>
      <xdr:rowOff>44931</xdr:rowOff>
    </xdr:from>
    <xdr:to>
      <xdr:col>4</xdr:col>
      <xdr:colOff>575094</xdr:colOff>
      <xdr:row>52</xdr:row>
      <xdr:rowOff>134789</xdr:rowOff>
    </xdr:to>
    <xdr:pic>
      <xdr:nvPicPr>
        <xdr:cNvPr id="9" name="9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7478" y="11780450"/>
          <a:ext cx="1455706" cy="655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0000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wa.leon.gob.mx/Documents%20and%20Settings/mariselar/Configuraci&#243;n%20local/Archivos%20temporales%20de%20Internet/Content.Outlook/IKYP4JXJ/ARMONIZACION/LEON%20GTO%20(OMAR)/GENERADOS%20POR%20ARMONIZADOS/INGRESOS%20Y%20EGRESOS%202010%20Elsy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 ELSY"/>
      <sheetName val="COG OMA"/>
      <sheetName val="CRI 2010"/>
      <sheetName val="EGRESOS"/>
      <sheetName val="INGRESOS"/>
      <sheetName val="UR"/>
      <sheetName val="CRI"/>
      <sheetName val="COG"/>
      <sheetName val="omar cege.ceco"/>
      <sheetName val="SIN TESO"/>
      <sheetName val="CARGA OMAR PRES EGRESOS"/>
      <sheetName val="Catalogo"/>
    </sheetNames>
    <sheetDataSet>
      <sheetData sheetId="0"/>
      <sheetData sheetId="1"/>
      <sheetData sheetId="2"/>
      <sheetData sheetId="3"/>
      <sheetData sheetId="4"/>
      <sheetData sheetId="5">
        <row r="2">
          <cell r="C2">
            <v>1010</v>
          </cell>
          <cell r="D2" t="str">
            <v>SÍNDICOS</v>
          </cell>
          <cell r="E2" t="str">
            <v>SINDICO</v>
          </cell>
          <cell r="F2" t="str">
            <v>SINDICO</v>
          </cell>
          <cell r="G2">
            <v>8</v>
          </cell>
          <cell r="I2" t="str">
            <v>A1010</v>
          </cell>
          <cell r="J2">
            <v>101</v>
          </cell>
          <cell r="K2" t="str">
            <v>SÍNDICOS</v>
          </cell>
        </row>
        <row r="3">
          <cell r="C3">
            <v>1011</v>
          </cell>
          <cell r="D3" t="str">
            <v>REGIDORES</v>
          </cell>
          <cell r="E3" t="str">
            <v>REGIDORES</v>
          </cell>
          <cell r="F3" t="str">
            <v>REGIDORES</v>
          </cell>
          <cell r="G3">
            <v>9</v>
          </cell>
          <cell r="I3" t="str">
            <v>A1011</v>
          </cell>
          <cell r="J3">
            <v>102</v>
          </cell>
          <cell r="K3" t="str">
            <v>REGIDORES</v>
          </cell>
        </row>
        <row r="4">
          <cell r="C4">
            <v>1012</v>
          </cell>
          <cell r="D4" t="str">
            <v>DELEGADOS Y SUBDELEGADOS MUNICIPALES</v>
          </cell>
          <cell r="E4" t="str">
            <v>DELEGADOS</v>
          </cell>
          <cell r="F4" t="str">
            <v>DELEGADOS Y SUBDEL MPALES</v>
          </cell>
          <cell r="G4">
            <v>25</v>
          </cell>
          <cell r="I4" t="str">
            <v>A1012</v>
          </cell>
          <cell r="J4">
            <v>103</v>
          </cell>
          <cell r="K4" t="str">
            <v>DELEGADOS Y SUBDELEGADOS MUNICIPALES</v>
          </cell>
        </row>
        <row r="5">
          <cell r="C5">
            <v>1110</v>
          </cell>
          <cell r="D5" t="str">
            <v>SECRETARIA PARTICULAR</v>
          </cell>
          <cell r="E5" t="str">
            <v>SP</v>
          </cell>
          <cell r="F5" t="str">
            <v>SECRETARIA PARTICULAR</v>
          </cell>
          <cell r="G5">
            <v>21</v>
          </cell>
          <cell r="I5" t="str">
            <v>A1110</v>
          </cell>
          <cell r="J5">
            <v>104</v>
          </cell>
          <cell r="K5" t="str">
            <v>SECRETARIA PARTICULAR</v>
          </cell>
        </row>
        <row r="6">
          <cell r="C6">
            <v>1111</v>
          </cell>
          <cell r="D6" t="str">
            <v>DIR. DE AGENDA Y EVENTOS</v>
          </cell>
          <cell r="E6" t="str">
            <v>DAE</v>
          </cell>
          <cell r="F6" t="str">
            <v>DIR. DE AGENDA Y EVENTOS</v>
          </cell>
          <cell r="G6">
            <v>24</v>
          </cell>
          <cell r="H6" t="str">
            <v>A1110</v>
          </cell>
          <cell r="I6" t="str">
            <v>A1111</v>
          </cell>
          <cell r="J6">
            <v>105</v>
          </cell>
          <cell r="K6" t="str">
            <v>DIRECCION DE AGENDA Y EVENTOS</v>
          </cell>
        </row>
        <row r="7">
          <cell r="C7">
            <v>1112</v>
          </cell>
          <cell r="D7" t="str">
            <v>DIR. ADMINISTRATIVA Y GESTIÓN SOCIAL</v>
          </cell>
          <cell r="E7" t="str">
            <v>DAGS</v>
          </cell>
          <cell r="F7" t="str">
            <v>DIR ADMVAY GESTIÓN SOCIAL</v>
          </cell>
          <cell r="G7">
            <v>25</v>
          </cell>
          <cell r="H7" t="str">
            <v>A1110</v>
          </cell>
          <cell r="I7" t="str">
            <v>A1112</v>
          </cell>
          <cell r="J7">
            <v>106</v>
          </cell>
          <cell r="K7" t="str">
            <v>DIRECCION ADMINISTRATIVA Y GESTIÓN SOCIAL</v>
          </cell>
        </row>
        <row r="8">
          <cell r="C8">
            <v>1113</v>
          </cell>
          <cell r="D8" t="str">
            <v>DIR. DE ATENCIÓN CIUDADANA</v>
          </cell>
          <cell r="E8" t="str">
            <v>DAC</v>
          </cell>
          <cell r="F8" t="str">
            <v>DIR DE ATENCIÓN CIUDADANA</v>
          </cell>
          <cell r="G8">
            <v>25</v>
          </cell>
          <cell r="H8" t="str">
            <v>A1110</v>
          </cell>
          <cell r="I8" t="str">
            <v>A1113</v>
          </cell>
          <cell r="J8">
            <v>107</v>
          </cell>
          <cell r="K8" t="str">
            <v>DIRECCION DE ATENCIÓN CIUDADANA</v>
          </cell>
        </row>
        <row r="9">
          <cell r="C9">
            <v>1114</v>
          </cell>
          <cell r="D9" t="str">
            <v>UNIDAD DE INVERSIÓN Y BANCO DE PROYECTOS</v>
          </cell>
          <cell r="E9" t="str">
            <v>UIVBP</v>
          </cell>
          <cell r="F9" t="str">
            <v>UNIDAD INV Y BANCO D PROY</v>
          </cell>
          <cell r="G9">
            <v>25</v>
          </cell>
          <cell r="I9" t="str">
            <v>A1114</v>
          </cell>
          <cell r="J9">
            <v>108</v>
          </cell>
          <cell r="K9" t="str">
            <v>UNIDAD DE INVERSIÓN Y BANCO DE PROYECTOS</v>
          </cell>
        </row>
        <row r="10">
          <cell r="C10">
            <v>1210</v>
          </cell>
          <cell r="D10" t="str">
            <v>SECRETARIA DE H. AYUNTAMIENTO</v>
          </cell>
          <cell r="E10" t="str">
            <v>SHA</v>
          </cell>
          <cell r="F10" t="str">
            <v>SRIA DE H. AYUNTAMIENTO</v>
          </cell>
          <cell r="G10">
            <v>23</v>
          </cell>
          <cell r="I10" t="str">
            <v>A1210</v>
          </cell>
          <cell r="J10">
            <v>115</v>
          </cell>
          <cell r="K10" t="str">
            <v>SECRETARIA DE H. AYUNTAMIENTO</v>
          </cell>
        </row>
        <row r="11">
          <cell r="C11">
            <v>1211</v>
          </cell>
          <cell r="D11" t="str">
            <v>DIR. GRAL. DE ASUNTOS JURIDICOS</v>
          </cell>
          <cell r="E11" t="str">
            <v>DGAJ</v>
          </cell>
          <cell r="F11" t="str">
            <v>DIR GRAL DE ASUNTOS JURID</v>
          </cell>
          <cell r="G11">
            <v>25</v>
          </cell>
          <cell r="I11" t="str">
            <v>A1211</v>
          </cell>
          <cell r="J11">
            <v>116</v>
          </cell>
          <cell r="K11" t="str">
            <v>DIRECCION GENERAL DE ASUNTOS JURIDICOS</v>
          </cell>
        </row>
        <row r="12">
          <cell r="C12">
            <v>1213</v>
          </cell>
          <cell r="D12" t="str">
            <v>DIR. DE ASUNTOS INTERNOS</v>
          </cell>
          <cell r="E12" t="str">
            <v>DAI</v>
          </cell>
          <cell r="F12" t="str">
            <v>DIR. DE ASUNTOS INTERNOS</v>
          </cell>
          <cell r="G12">
            <v>24</v>
          </cell>
          <cell r="I12" t="str">
            <v>A1213</v>
          </cell>
          <cell r="J12">
            <v>118</v>
          </cell>
          <cell r="K12" t="str">
            <v>DIRECCION DE ASUNTOS INTERNOS</v>
          </cell>
        </row>
        <row r="13">
          <cell r="C13">
            <v>1214</v>
          </cell>
          <cell r="D13" t="str">
            <v>DIR. DE FUNCION EDILICIA Y NORMATIVA</v>
          </cell>
          <cell r="E13" t="str">
            <v>DFEN</v>
          </cell>
          <cell r="F13" t="str">
            <v>DIR FUN EDILICIA Y NORMAT</v>
          </cell>
          <cell r="G13">
            <v>25</v>
          </cell>
          <cell r="I13" t="str">
            <v>A1214</v>
          </cell>
          <cell r="J13">
            <v>119</v>
          </cell>
          <cell r="K13" t="str">
            <v>DIRECCION DE FUNCION EDILICIA Y NORMATIVA</v>
          </cell>
        </row>
        <row r="14">
          <cell r="C14">
            <v>1215</v>
          </cell>
          <cell r="D14" t="str">
            <v>DIR. GRAL. DE VERIFICACION NORMATIVA</v>
          </cell>
          <cell r="E14" t="str">
            <v>DGVN</v>
          </cell>
          <cell r="F14" t="str">
            <v>DIR GRAL VERIFIC NORMATIV</v>
          </cell>
          <cell r="G14">
            <v>25</v>
          </cell>
          <cell r="I14" t="str">
            <v>A1215</v>
          </cell>
          <cell r="J14">
            <v>120</v>
          </cell>
          <cell r="K14" t="str">
            <v>DIRECCION GENERAL DE VERIFICACION NORMATIVA</v>
          </cell>
        </row>
        <row r="15">
          <cell r="C15">
            <v>1216</v>
          </cell>
          <cell r="D15" t="str">
            <v>DIR. DE ARCHIVO HISTÓRICO</v>
          </cell>
          <cell r="E15" t="str">
            <v>DAH</v>
          </cell>
          <cell r="F15" t="str">
            <v>DIR. DE ARCHIVO HISTÓRICO</v>
          </cell>
          <cell r="G15">
            <v>25</v>
          </cell>
          <cell r="I15" t="str">
            <v>A1216</v>
          </cell>
          <cell r="J15">
            <v>121</v>
          </cell>
          <cell r="K15" t="str">
            <v>DIRECCION DE ARCHIVO HISTÓRICO</v>
          </cell>
        </row>
        <row r="16">
          <cell r="C16">
            <v>1310</v>
          </cell>
          <cell r="D16" t="str">
            <v>TESORERIA MUNICIPAL</v>
          </cell>
          <cell r="E16" t="str">
            <v>TM</v>
          </cell>
          <cell r="F16" t="str">
            <v>TESORERIA MUNICIPAL</v>
          </cell>
          <cell r="G16">
            <v>19</v>
          </cell>
          <cell r="I16" t="str">
            <v>C1310</v>
          </cell>
          <cell r="J16">
            <v>125</v>
          </cell>
          <cell r="K16" t="str">
            <v>TESORERIA MUNICIPAL</v>
          </cell>
        </row>
        <row r="17">
          <cell r="C17">
            <v>1311</v>
          </cell>
          <cell r="D17" t="str">
            <v>DIR. GRAL. DE EGRESOS</v>
          </cell>
          <cell r="E17" t="str">
            <v>DGE</v>
          </cell>
          <cell r="F17" t="str">
            <v>DIR. GRAL. DE EGRESOS</v>
          </cell>
          <cell r="G17">
            <v>21</v>
          </cell>
          <cell r="I17" t="str">
            <v>C1311</v>
          </cell>
          <cell r="J17">
            <v>126</v>
          </cell>
          <cell r="K17" t="str">
            <v>DIRECCION GENERAL DE EGRESOS</v>
          </cell>
        </row>
        <row r="18">
          <cell r="C18">
            <v>1312</v>
          </cell>
          <cell r="D18" t="str">
            <v>DIR. GRAL. GESTIÓN, ADMON Y ENLACE GUB</v>
          </cell>
          <cell r="E18" t="str">
            <v>DGGAEG</v>
          </cell>
          <cell r="F18" t="str">
            <v>DIR GRAL GEST, AD Y E GUB</v>
          </cell>
          <cell r="G18">
            <v>25</v>
          </cell>
          <cell r="I18" t="str">
            <v>C1312</v>
          </cell>
          <cell r="J18">
            <v>127</v>
          </cell>
          <cell r="K18" t="str">
            <v>DIRECCION GENERAL DE GESTIÓN, ADMON Y ENLACE GUBERNAMENTAL</v>
          </cell>
        </row>
        <row r="19">
          <cell r="C19">
            <v>1313</v>
          </cell>
          <cell r="D19" t="str">
            <v>DIR GRAL IMPTOS INMOBILIARIOS Y CATASTRO</v>
          </cell>
          <cell r="E19" t="str">
            <v>DGIIC</v>
          </cell>
          <cell r="F19" t="str">
            <v>DIR GRAL IMPT INMOB Y CAT</v>
          </cell>
          <cell r="G19">
            <v>25</v>
          </cell>
          <cell r="I19" t="str">
            <v>C1313</v>
          </cell>
          <cell r="J19">
            <v>128</v>
          </cell>
          <cell r="K19" t="str">
            <v>DIRECCION GENERAL DE IMPUESTOS INMOBILIARIOS Y CATASTRO</v>
          </cell>
        </row>
        <row r="20">
          <cell r="C20">
            <v>1314</v>
          </cell>
          <cell r="D20" t="str">
            <v>DIR. GRAL. DE INGRESOS</v>
          </cell>
          <cell r="E20" t="str">
            <v>DGI</v>
          </cell>
          <cell r="F20" t="str">
            <v>DIR. GRAL. DE INGRESOS</v>
          </cell>
          <cell r="G20">
            <v>22</v>
          </cell>
          <cell r="I20" t="str">
            <v>C1314</v>
          </cell>
          <cell r="J20">
            <v>129</v>
          </cell>
          <cell r="K20" t="str">
            <v>DIRECCION GENERAL DE INGRESOS</v>
          </cell>
        </row>
        <row r="21">
          <cell r="C21">
            <v>1315</v>
          </cell>
          <cell r="D21" t="str">
            <v>DIR GRAL DE REC MATERIALES Y SERV GRALES</v>
          </cell>
          <cell r="E21" t="str">
            <v>DGRMSG</v>
          </cell>
          <cell r="F21" t="str">
            <v>DIR GRAL REC MAT Y S GRAL</v>
          </cell>
          <cell r="G21">
            <v>25</v>
          </cell>
          <cell r="I21" t="str">
            <v>C1315</v>
          </cell>
          <cell r="J21">
            <v>130</v>
          </cell>
          <cell r="K21" t="str">
            <v>DIRECCION GENERAL DE RECURSOS MATERIALES Y SERVICIOS GENERALES</v>
          </cell>
        </row>
        <row r="22">
          <cell r="C22">
            <v>1410</v>
          </cell>
          <cell r="D22" t="str">
            <v>CONTRALORIA MUNICIPAL</v>
          </cell>
          <cell r="E22" t="str">
            <v>CM</v>
          </cell>
          <cell r="F22" t="str">
            <v>CONTRALORIA MUNICIPAL</v>
          </cell>
          <cell r="G22">
            <v>21</v>
          </cell>
          <cell r="I22" t="str">
            <v>C1410</v>
          </cell>
          <cell r="J22">
            <v>135</v>
          </cell>
          <cell r="K22" t="str">
            <v>CONTRALORIA MUNICIPAL</v>
          </cell>
        </row>
        <row r="23">
          <cell r="C23">
            <v>1510</v>
          </cell>
          <cell r="D23" t="str">
            <v>SECRETARIA DE SEGURIDAD PÚBLICA</v>
          </cell>
          <cell r="E23" t="str">
            <v>SSP</v>
          </cell>
          <cell r="F23" t="str">
            <v>SRIA DE SEGURIDAD PÚBLICA</v>
          </cell>
          <cell r="G23">
            <v>25</v>
          </cell>
          <cell r="I23" t="str">
            <v>C1510</v>
          </cell>
          <cell r="J23">
            <v>140</v>
          </cell>
          <cell r="K23" t="str">
            <v>SECRETARIA DE SEGURIDAD PÚBLICA</v>
          </cell>
        </row>
        <row r="24">
          <cell r="C24">
            <v>1512</v>
          </cell>
          <cell r="D24" t="str">
            <v>DIR. GRAL. DE POLICÍA MUNICIPAL</v>
          </cell>
          <cell r="E24" t="str">
            <v>DGPM</v>
          </cell>
          <cell r="F24" t="str">
            <v>DIR. GRAL DE POLICÍA MPAL</v>
          </cell>
          <cell r="G24">
            <v>25</v>
          </cell>
          <cell r="I24" t="str">
            <v>C1512</v>
          </cell>
          <cell r="J24">
            <v>142</v>
          </cell>
          <cell r="K24" t="str">
            <v>DIRECCION GENERAL DE POLICÍA MUNICIPAL</v>
          </cell>
        </row>
        <row r="25">
          <cell r="C25">
            <v>1513</v>
          </cell>
          <cell r="D25" t="str">
            <v>DIR. GRAL. DE TRÁNSITO MUNICIPAL</v>
          </cell>
          <cell r="E25" t="str">
            <v>DGTM</v>
          </cell>
          <cell r="F25" t="str">
            <v>DIR GRAL DE TRÁNSITO MPAL</v>
          </cell>
          <cell r="G25">
            <v>25</v>
          </cell>
          <cell r="I25" t="str">
            <v>C1513</v>
          </cell>
          <cell r="J25">
            <v>143</v>
          </cell>
          <cell r="K25" t="str">
            <v>DIRECCION GENERAL DE TRÁNSITO MUNICIPAL</v>
          </cell>
        </row>
        <row r="26">
          <cell r="C26">
            <v>1514</v>
          </cell>
          <cell r="D26" t="str">
            <v>DIR. DE PROTECCIÓN CIVIL</v>
          </cell>
          <cell r="E26" t="str">
            <v>DPC</v>
          </cell>
          <cell r="F26" t="str">
            <v>DIR. DE PROTECCIÓN CIVIL</v>
          </cell>
          <cell r="G26">
            <v>24</v>
          </cell>
          <cell r="I26" t="str">
            <v>C1514</v>
          </cell>
          <cell r="J26">
            <v>144</v>
          </cell>
          <cell r="K26" t="str">
            <v>DIRECCION DE PROTECCIÓN CIVIL</v>
          </cell>
        </row>
        <row r="27">
          <cell r="C27">
            <v>1515</v>
          </cell>
          <cell r="D27" t="str">
            <v>DIR. DE ARBITROS CALIFICADORES</v>
          </cell>
          <cell r="E27" t="str">
            <v>DGPDPS</v>
          </cell>
          <cell r="F27" t="str">
            <v>DIR. DE ARBITROS CALIFIC</v>
          </cell>
          <cell r="G27">
            <v>24</v>
          </cell>
          <cell r="I27" t="str">
            <v>C1515</v>
          </cell>
          <cell r="J27">
            <v>145</v>
          </cell>
          <cell r="K27" t="str">
            <v>DIRECCION DE ARBITROS CALIFICADORES</v>
          </cell>
        </row>
        <row r="28">
          <cell r="C28">
            <v>1517</v>
          </cell>
          <cell r="D28" t="str">
            <v>DIR GRAL PREV DEL DELITO Y PARTIC SOCIAL</v>
          </cell>
          <cell r="E28" t="str">
            <v>DCFP</v>
          </cell>
          <cell r="F28" t="str">
            <v>DIR GRAL PREV DEL Y P SOC</v>
          </cell>
          <cell r="G28">
            <v>25</v>
          </cell>
          <cell r="I28" t="str">
            <v>C1517</v>
          </cell>
          <cell r="J28">
            <v>147</v>
          </cell>
          <cell r="K28" t="str">
            <v>DIRECCION GENERAL DE PREVENCION DEL DELITO Y PARTICIPACION SOCIAL</v>
          </cell>
        </row>
        <row r="29">
          <cell r="C29">
            <v>1519</v>
          </cell>
          <cell r="D29" t="str">
            <v>DIR. DE CENTRO DE FORMACIÓN POLICIAL</v>
          </cell>
          <cell r="E29" t="str">
            <v>DCFP</v>
          </cell>
          <cell r="F29" t="str">
            <v>DIR. CENTRO DE FOR POLICI</v>
          </cell>
          <cell r="G29">
            <v>25</v>
          </cell>
          <cell r="I29" t="str">
            <v>C1519</v>
          </cell>
          <cell r="J29">
            <v>149</v>
          </cell>
          <cell r="K29" t="str">
            <v>DIRECCION DE CENTRO DE FORMACIÓN POLICIAL</v>
          </cell>
        </row>
        <row r="30">
          <cell r="C30">
            <v>1520</v>
          </cell>
          <cell r="D30" t="str">
            <v>DIR SIST DE CÓMPUTO, COMANDO Y COMUNIC</v>
          </cell>
          <cell r="E30" t="str">
            <v>DSCCC</v>
          </cell>
          <cell r="F30" t="str">
            <v>DIR SIST CÓMP, COM Y COM</v>
          </cell>
          <cell r="G30">
            <v>24</v>
          </cell>
          <cell r="I30" t="str">
            <v>C1520</v>
          </cell>
          <cell r="J30">
            <v>150</v>
          </cell>
          <cell r="K30" t="str">
            <v>DIRECCION DE SISTEMA DE CÓMPUTO, COMANDO Y COMUNICACIONES</v>
          </cell>
        </row>
        <row r="31">
          <cell r="C31">
            <v>1610</v>
          </cell>
          <cell r="D31" t="str">
            <v>DIR. GRAL. DE COMUNICACIÓN SOCIAL</v>
          </cell>
          <cell r="E31" t="str">
            <v>DGCS</v>
          </cell>
          <cell r="F31" t="str">
            <v>DIR. GRAL. DE COM SOCIAL</v>
          </cell>
          <cell r="G31">
            <v>24</v>
          </cell>
          <cell r="I31" t="str">
            <v>C1610</v>
          </cell>
          <cell r="J31">
            <v>155</v>
          </cell>
          <cell r="K31" t="str">
            <v>DIRECCION GENERAL DE COMUNICACIÓN SOCIAL</v>
          </cell>
        </row>
        <row r="32">
          <cell r="C32">
            <v>1710</v>
          </cell>
          <cell r="D32" t="str">
            <v>DIR. GRAL. DE DESARROLLO INSTITUCIONAL</v>
          </cell>
          <cell r="E32" t="str">
            <v>DGDI</v>
          </cell>
          <cell r="F32" t="str">
            <v>DIR GRAL DES INSTITUCIONA</v>
          </cell>
          <cell r="G32">
            <v>25</v>
          </cell>
          <cell r="I32" t="str">
            <v>C1710</v>
          </cell>
          <cell r="J32">
            <v>158</v>
          </cell>
          <cell r="K32" t="str">
            <v>DIRECCION GENERAL DE DESARROLLO INSTITUCIONAL</v>
          </cell>
        </row>
        <row r="33">
          <cell r="C33">
            <v>1810</v>
          </cell>
          <cell r="D33" t="str">
            <v>DIR. GRAL. DE DESARROLLO RURAL</v>
          </cell>
          <cell r="E33" t="str">
            <v>DGDR</v>
          </cell>
          <cell r="F33" t="str">
            <v>DIR GRAL DE DESAR RURAL</v>
          </cell>
          <cell r="G33">
            <v>23</v>
          </cell>
          <cell r="I33" t="str">
            <v>C1810</v>
          </cell>
          <cell r="J33">
            <v>160</v>
          </cell>
          <cell r="K33" t="str">
            <v>DIRECCION GENERAL DE DESARROLLO RURAL</v>
          </cell>
        </row>
        <row r="34">
          <cell r="C34">
            <v>1910</v>
          </cell>
          <cell r="D34" t="str">
            <v>DIR. GRAL. DE DESARROLLO SOCIAL</v>
          </cell>
          <cell r="E34" t="str">
            <v>DGDS</v>
          </cell>
          <cell r="F34" t="str">
            <v>DIR GRAL DESARROLLO SOC</v>
          </cell>
          <cell r="G34">
            <v>23</v>
          </cell>
          <cell r="I34" t="str">
            <v>C1910</v>
          </cell>
          <cell r="J34">
            <v>165</v>
          </cell>
          <cell r="K34" t="str">
            <v>DIRECCION GENERAL DE DESARROLLO SOCIAL</v>
          </cell>
        </row>
        <row r="35">
          <cell r="C35">
            <v>2010</v>
          </cell>
          <cell r="D35" t="str">
            <v>DIR. GRAL. DE DESARROLLO URBANO</v>
          </cell>
          <cell r="E35" t="str">
            <v>DGDU</v>
          </cell>
          <cell r="F35" t="str">
            <v>DIR GRAL DESARR URBANO</v>
          </cell>
          <cell r="G35">
            <v>22</v>
          </cell>
          <cell r="I35" t="str">
            <v>C2010</v>
          </cell>
          <cell r="J35">
            <v>170</v>
          </cell>
          <cell r="K35" t="str">
            <v>DIRECCION GENERAL DE DESARROLLO URBANO</v>
          </cell>
        </row>
        <row r="36">
          <cell r="C36">
            <v>2110</v>
          </cell>
          <cell r="D36" t="str">
            <v>DIR. DE ECONOMÍA</v>
          </cell>
          <cell r="E36" t="str">
            <v>DE</v>
          </cell>
          <cell r="F36" t="str">
            <v>DIR. DE ECONOMÍA</v>
          </cell>
          <cell r="G36">
            <v>16</v>
          </cell>
          <cell r="I36" t="str">
            <v>C2110</v>
          </cell>
          <cell r="J36">
            <v>175</v>
          </cell>
          <cell r="K36" t="str">
            <v>DIRECCION DE ECONOMÍA</v>
          </cell>
        </row>
        <row r="37">
          <cell r="C37">
            <v>2111</v>
          </cell>
          <cell r="D37" t="str">
            <v>COMERCIO Y CONSUMO</v>
          </cell>
          <cell r="E37" t="str">
            <v>CC</v>
          </cell>
          <cell r="F37" t="str">
            <v>COMERCIO Y CONSUMO</v>
          </cell>
          <cell r="G37">
            <v>18</v>
          </cell>
          <cell r="I37" t="str">
            <v>C2111</v>
          </cell>
          <cell r="J37">
            <v>176</v>
          </cell>
          <cell r="K37" t="str">
            <v>COMERCIO Y CONSUMO</v>
          </cell>
        </row>
        <row r="38">
          <cell r="C38">
            <v>2210</v>
          </cell>
          <cell r="D38" t="str">
            <v>DIR. GRAL. DE EDUCACION</v>
          </cell>
          <cell r="E38" t="str">
            <v>DGE</v>
          </cell>
          <cell r="F38" t="str">
            <v>DIR. GRAL. DE EDUCACION</v>
          </cell>
          <cell r="G38">
            <v>23</v>
          </cell>
          <cell r="I38" t="str">
            <v>C2210</v>
          </cell>
          <cell r="J38">
            <v>180</v>
          </cell>
          <cell r="K38" t="str">
            <v>DIRECCION GENERAL DE EDUCACION</v>
          </cell>
        </row>
        <row r="39">
          <cell r="C39">
            <v>2310</v>
          </cell>
          <cell r="D39" t="str">
            <v>DIR. GRAL. DE MEDIO AMBIENTE SUSTENTABLE</v>
          </cell>
          <cell r="E39" t="str">
            <v>DGMAS</v>
          </cell>
          <cell r="F39" t="str">
            <v>DIR GRAL MEDIO AMBIE SUST</v>
          </cell>
          <cell r="G39">
            <v>25</v>
          </cell>
          <cell r="I39" t="str">
            <v>C2310</v>
          </cell>
          <cell r="J39">
            <v>185</v>
          </cell>
          <cell r="K39" t="str">
            <v>DIRECCION GENERAL DE MEDIO AMBIENTE SUSTENTABLE</v>
          </cell>
        </row>
        <row r="40">
          <cell r="C40">
            <v>2410</v>
          </cell>
          <cell r="D40" t="str">
            <v>DIR. GRAL. DE MOVILIDAD</v>
          </cell>
          <cell r="E40" t="str">
            <v>DGM</v>
          </cell>
          <cell r="F40" t="str">
            <v>DIR. GRAL. DE MOVILIDAD</v>
          </cell>
          <cell r="G40">
            <v>23</v>
          </cell>
          <cell r="I40" t="str">
            <v>C2410</v>
          </cell>
          <cell r="J40">
            <v>190</v>
          </cell>
          <cell r="K40" t="str">
            <v>DIRECCION GENERAL DE MOVILIDAD</v>
          </cell>
        </row>
        <row r="41">
          <cell r="C41">
            <v>2510</v>
          </cell>
          <cell r="D41" t="str">
            <v>DIR. GRAL. DE OBRA PUBLICA</v>
          </cell>
          <cell r="E41" t="str">
            <v>DGOP</v>
          </cell>
          <cell r="F41" t="str">
            <v>DIR GRAL DE OBRA PUBLICA</v>
          </cell>
          <cell r="G41">
            <v>24</v>
          </cell>
          <cell r="I41" t="str">
            <v>C2510</v>
          </cell>
          <cell r="J41">
            <v>195</v>
          </cell>
          <cell r="K41" t="str">
            <v>DIRECCION GENERAL DE OBRA PUBLICA</v>
          </cell>
        </row>
        <row r="42">
          <cell r="C42">
            <v>2610</v>
          </cell>
          <cell r="D42" t="str">
            <v>DIR. DE SALUD</v>
          </cell>
          <cell r="E42" t="str">
            <v>DS</v>
          </cell>
          <cell r="F42" t="str">
            <v>DIR. DE SALUD</v>
          </cell>
          <cell r="G42">
            <v>13</v>
          </cell>
          <cell r="I42" t="str">
            <v>C2610</v>
          </cell>
          <cell r="J42">
            <v>200</v>
          </cell>
          <cell r="K42" t="str">
            <v>DIRECCION DE SALUD</v>
          </cell>
        </row>
        <row r="43">
          <cell r="C43">
            <v>2615</v>
          </cell>
          <cell r="D43" t="str">
            <v>ASEO PÚBLICO</v>
          </cell>
          <cell r="E43" t="str">
            <v>AP</v>
          </cell>
          <cell r="F43" t="str">
            <v>ASEO PÚBLICO</v>
          </cell>
          <cell r="G43">
            <v>12</v>
          </cell>
          <cell r="I43" t="str">
            <v>C2615</v>
          </cell>
          <cell r="J43">
            <v>204</v>
          </cell>
          <cell r="K43" t="str">
            <v>ASEO PÚBLICO</v>
          </cell>
        </row>
        <row r="44">
          <cell r="C44">
            <v>2710</v>
          </cell>
          <cell r="D44" t="str">
            <v>PROVISIONES SALARIALES</v>
          </cell>
          <cell r="E44" t="str">
            <v>PS</v>
          </cell>
          <cell r="F44" t="str">
            <v>PROVISIONES SALARIALES</v>
          </cell>
          <cell r="G44">
            <v>22</v>
          </cell>
          <cell r="I44" t="str">
            <v>C2710</v>
          </cell>
          <cell r="J44">
            <v>205</v>
          </cell>
          <cell r="K44" t="str">
            <v>PROVISIONES SALARIALES</v>
          </cell>
        </row>
        <row r="45">
          <cell r="C45">
            <v>2810</v>
          </cell>
          <cell r="D45" t="str">
            <v>EGRESO APLICABLE A DIVERSAS DEPENDENCIAS</v>
          </cell>
          <cell r="E45" t="str">
            <v>EADD</v>
          </cell>
          <cell r="F45" t="str">
            <v>EGRESO APLIC DIV DEPEND</v>
          </cell>
          <cell r="G45">
            <v>23</v>
          </cell>
          <cell r="I45" t="str">
            <v>C2810</v>
          </cell>
          <cell r="J45">
            <v>210</v>
          </cell>
          <cell r="K45" t="str">
            <v>EGRESO APLICABLE A DIVERSAS DEPENDENCIAS</v>
          </cell>
        </row>
        <row r="46">
          <cell r="C46">
            <v>3010</v>
          </cell>
          <cell r="D46" t="str">
            <v>DEUDA PÚBLICA MUNICIPAL</v>
          </cell>
          <cell r="E46" t="str">
            <v>DPM</v>
          </cell>
          <cell r="F46" t="str">
            <v>DEUDA PÚBLICA MUNICIPAL</v>
          </cell>
          <cell r="G46">
            <v>23</v>
          </cell>
          <cell r="I46" t="str">
            <v>C3010</v>
          </cell>
          <cell r="J46">
            <v>220</v>
          </cell>
          <cell r="K46" t="str">
            <v>DEUDA PÚBLICA MUNICIPAL</v>
          </cell>
        </row>
        <row r="47">
          <cell r="C47">
            <v>4010</v>
          </cell>
          <cell r="D47" t="str">
            <v>UNIDAD ACCESO A LA INFORMACIÓN PÚBLICA</v>
          </cell>
          <cell r="E47" t="str">
            <v>UAIP</v>
          </cell>
          <cell r="F47" t="str">
            <v>UNIDAD ACCESO A INF PÚB</v>
          </cell>
          <cell r="G47">
            <v>23</v>
          </cell>
          <cell r="I47" t="str">
            <v>P4010</v>
          </cell>
          <cell r="J47">
            <v>225</v>
          </cell>
          <cell r="K47" t="str">
            <v>UNIDAD DE ACCESO A LA INFORMACIÓN PÚBLICA</v>
          </cell>
        </row>
        <row r="48">
          <cell r="C48">
            <v>4011</v>
          </cell>
          <cell r="D48" t="str">
            <v>JUZGADOS ADMINISTRATIVOS MUNICIPALES</v>
          </cell>
          <cell r="E48" t="str">
            <v>JAM</v>
          </cell>
          <cell r="F48" t="str">
            <v>JUZGADOS ADMTIVOS MPAL</v>
          </cell>
          <cell r="G48">
            <v>22</v>
          </cell>
          <cell r="I48" t="str">
            <v>P4011</v>
          </cell>
          <cell r="J48">
            <v>226</v>
          </cell>
          <cell r="K48" t="str">
            <v>JUZGADOS ADMINISTRATIVOS MUNICIPALES</v>
          </cell>
        </row>
        <row r="49">
          <cell r="C49">
            <v>4012</v>
          </cell>
          <cell r="D49" t="str">
            <v>DEFENSORIA DE OFICIO EN MATERIA ADMVA</v>
          </cell>
          <cell r="E49" t="str">
            <v>DOMA</v>
          </cell>
          <cell r="F49" t="str">
            <v>DEFENS OF EN MAT ADMVA</v>
          </cell>
          <cell r="G49">
            <v>22</v>
          </cell>
          <cell r="I49" t="str">
            <v>P4012</v>
          </cell>
          <cell r="J49">
            <v>227</v>
          </cell>
          <cell r="K49" t="str">
            <v>DEFENSORIA DE OFICIO EN MATERIA ADMINISTRATIVA</v>
          </cell>
        </row>
        <row r="50">
          <cell r="C50">
            <v>4013</v>
          </cell>
          <cell r="D50" t="str">
            <v>INSTITUTO MUNICIPAL DE PLANEACIÓN</v>
          </cell>
          <cell r="E50" t="str">
            <v>IMP</v>
          </cell>
          <cell r="F50" t="str">
            <v>INST MUNICIPAL DE PLANEACIÓN</v>
          </cell>
          <cell r="G50">
            <v>28</v>
          </cell>
          <cell r="I50" t="str">
            <v>P4013</v>
          </cell>
          <cell r="J50">
            <v>217</v>
          </cell>
          <cell r="K50" t="str">
            <v>INSTITUTO MUNICIPAL DE PLANEACIÓN</v>
          </cell>
        </row>
        <row r="51">
          <cell r="C51">
            <v>5010</v>
          </cell>
          <cell r="D51" t="str">
            <v>PATRONATO DE BOMBEROS</v>
          </cell>
          <cell r="E51" t="str">
            <v>PB</v>
          </cell>
          <cell r="F51" t="str">
            <v>PATRONATO DE BOMBEROS</v>
          </cell>
          <cell r="G51">
            <v>21</v>
          </cell>
          <cell r="I51" t="str">
            <v>P5010</v>
          </cell>
          <cell r="J51">
            <v>219</v>
          </cell>
          <cell r="K51" t="str">
            <v>PATRONATO DE BOMBEROS</v>
          </cell>
        </row>
        <row r="52">
          <cell r="C52">
            <v>5011</v>
          </cell>
          <cell r="D52" t="str">
            <v>COMISIÓN MPAL DEPORTE Y CULTURA FÍSICA</v>
          </cell>
          <cell r="E52" t="str">
            <v>CMDCF</v>
          </cell>
          <cell r="F52" t="str">
            <v>COM MPAL DPTE Y CULT FÍSICA</v>
          </cell>
          <cell r="G52">
            <v>27</v>
          </cell>
          <cell r="I52" t="str">
            <v>P5011</v>
          </cell>
          <cell r="J52">
            <v>220</v>
          </cell>
          <cell r="K52" t="str">
            <v>COMISIÓN MUNICIPAL DE DEPORTE Y CULTURA FÍSICA</v>
          </cell>
        </row>
        <row r="53">
          <cell r="C53">
            <v>5012</v>
          </cell>
          <cell r="D53" t="str">
            <v>DIF - LEÓN</v>
          </cell>
          <cell r="E53" t="str">
            <v>DIF</v>
          </cell>
          <cell r="F53" t="str">
            <v>DIF - LEÓN</v>
          </cell>
          <cell r="G53">
            <v>10</v>
          </cell>
          <cell r="I53" t="str">
            <v>P5012</v>
          </cell>
          <cell r="J53">
            <v>221</v>
          </cell>
          <cell r="K53" t="str">
            <v>DIF - LEÓN</v>
          </cell>
        </row>
        <row r="54">
          <cell r="C54">
            <v>5013</v>
          </cell>
          <cell r="D54" t="str">
            <v>PATRONATO EXPLORA</v>
          </cell>
          <cell r="E54" t="str">
            <v>PE</v>
          </cell>
          <cell r="F54" t="str">
            <v>PATRONATO EXPLORA</v>
          </cell>
          <cell r="G54">
            <v>17</v>
          </cell>
          <cell r="I54" t="str">
            <v>P5013</v>
          </cell>
          <cell r="J54">
            <v>222</v>
          </cell>
          <cell r="K54" t="str">
            <v>PATRONATO EXPLORA</v>
          </cell>
        </row>
        <row r="55">
          <cell r="C55">
            <v>5017</v>
          </cell>
          <cell r="D55" t="str">
            <v>INSTITUTO MUNICIPAL DE VIVIENDA</v>
          </cell>
          <cell r="E55" t="str">
            <v>IMV</v>
          </cell>
          <cell r="F55" t="str">
            <v>INST MPAL DE VIVIENDA</v>
          </cell>
          <cell r="G55">
            <v>21</v>
          </cell>
          <cell r="I55" t="str">
            <v>P5017</v>
          </cell>
          <cell r="J55">
            <v>226</v>
          </cell>
          <cell r="K55" t="str">
            <v>INSTITUTO MUNICIPAL DE VIVIENDA</v>
          </cell>
        </row>
        <row r="56">
          <cell r="C56">
            <v>5018</v>
          </cell>
          <cell r="D56" t="str">
            <v>INSTITUTO CULTURAL DE LEÓN</v>
          </cell>
          <cell r="E56" t="str">
            <v>ICL</v>
          </cell>
          <cell r="F56" t="str">
            <v>INST CULTURAL DE LEÓN</v>
          </cell>
          <cell r="G56">
            <v>21</v>
          </cell>
          <cell r="I56" t="str">
            <v>P5018</v>
          </cell>
          <cell r="J56">
            <v>227</v>
          </cell>
          <cell r="K56" t="str">
            <v>INSTITUTO CULTURAL DE LEÓN</v>
          </cell>
        </row>
        <row r="57">
          <cell r="C57">
            <v>5019</v>
          </cell>
          <cell r="D57" t="str">
            <v>INSTITUTO MUNICIPAL DE LA MUJER</v>
          </cell>
          <cell r="E57" t="str">
            <v>IMM</v>
          </cell>
          <cell r="F57" t="str">
            <v>INST MUNICIPAL DE MUJER</v>
          </cell>
          <cell r="G57">
            <v>23</v>
          </cell>
          <cell r="I57" t="str">
            <v>P5019</v>
          </cell>
          <cell r="J57">
            <v>228</v>
          </cell>
          <cell r="K57" t="str">
            <v>INSTITUTO MUNICIPAL DE LA MUJER</v>
          </cell>
        </row>
        <row r="58">
          <cell r="C58">
            <v>5021</v>
          </cell>
          <cell r="D58" t="str">
            <v>PATRONATO DEL PARQUE ZOOLÓGICO DE LEÓN</v>
          </cell>
          <cell r="E58" t="str">
            <v>PPZL</v>
          </cell>
          <cell r="F58" t="str">
            <v xml:space="preserve">PAT PARQUE ZOOLÓGICO </v>
          </cell>
          <cell r="G58">
            <v>21</v>
          </cell>
          <cell r="I58" t="str">
            <v>P5021</v>
          </cell>
          <cell r="J58">
            <v>230</v>
          </cell>
          <cell r="K58" t="str">
            <v>PATRONATO DEL PARQUE ZOOLÓGICO DE LEÓN</v>
          </cell>
        </row>
        <row r="59">
          <cell r="C59">
            <v>5050</v>
          </cell>
          <cell r="D59" t="str">
            <v>PROMOTURÍSTICA</v>
          </cell>
          <cell r="E59" t="str">
            <v>PROMO</v>
          </cell>
          <cell r="F59" t="str">
            <v>PROMOTURÍSTICA</v>
          </cell>
          <cell r="G59">
            <v>14</v>
          </cell>
          <cell r="I59" t="str">
            <v>P5050</v>
          </cell>
          <cell r="J59">
            <v>235</v>
          </cell>
          <cell r="K59" t="str">
            <v>PROMOTURÍSTICA</v>
          </cell>
        </row>
        <row r="60">
          <cell r="C60">
            <v>5051</v>
          </cell>
          <cell r="D60" t="str">
            <v>FIDOC</v>
          </cell>
          <cell r="E60" t="str">
            <v>FIDOC</v>
          </cell>
          <cell r="F60" t="str">
            <v>FIDOC</v>
          </cell>
          <cell r="G60">
            <v>5</v>
          </cell>
          <cell r="I60" t="str">
            <v>P5051</v>
          </cell>
          <cell r="J60">
            <v>236</v>
          </cell>
          <cell r="K60" t="str">
            <v>FIDOC</v>
          </cell>
        </row>
        <row r="61">
          <cell r="C61">
            <v>5052</v>
          </cell>
          <cell r="D61" t="str">
            <v>FIDEICOMISO CONVIVE</v>
          </cell>
          <cell r="E61" t="str">
            <v>FC</v>
          </cell>
          <cell r="F61" t="str">
            <v>FIDEICOMISO CONVIVE</v>
          </cell>
          <cell r="G61">
            <v>19</v>
          </cell>
          <cell r="I61" t="str">
            <v>P5052</v>
          </cell>
          <cell r="J61">
            <v>237</v>
          </cell>
          <cell r="K61" t="str">
            <v>FIDEICOMISO CONVIVE</v>
          </cell>
        </row>
        <row r="62">
          <cell r="C62">
            <v>5053</v>
          </cell>
          <cell r="D62" t="str">
            <v>PATRONATO PARQUE ECOLÓGICO METROPOLITANO</v>
          </cell>
          <cell r="E62" t="str">
            <v>PPEM</v>
          </cell>
          <cell r="F62" t="str">
            <v>PAT PARQUE ECOL METROPOL</v>
          </cell>
          <cell r="G62">
            <v>24</v>
          </cell>
          <cell r="I62" t="str">
            <v>P5053</v>
          </cell>
          <cell r="J62">
            <v>238</v>
          </cell>
          <cell r="K62" t="str">
            <v>PATRONATO DEL PARQUE ECOLÓGICO METROPOLITANO</v>
          </cell>
        </row>
        <row r="63">
          <cell r="C63">
            <v>5054</v>
          </cell>
          <cell r="D63" t="str">
            <v>FIDAPIM</v>
          </cell>
          <cell r="E63" t="str">
            <v>FIDAPIM</v>
          </cell>
          <cell r="F63" t="str">
            <v>FIDAPIM</v>
          </cell>
          <cell r="G63">
            <v>7</v>
          </cell>
          <cell r="I63" t="str">
            <v>P5054</v>
          </cell>
          <cell r="J63">
            <v>239</v>
          </cell>
          <cell r="K63" t="str">
            <v>FIDAPIM</v>
          </cell>
        </row>
        <row r="64">
          <cell r="C64">
            <v>5055</v>
          </cell>
          <cell r="D64" t="str">
            <v>AGROEDUCA</v>
          </cell>
          <cell r="E64" t="str">
            <v>AGROEDUCA</v>
          </cell>
          <cell r="F64" t="str">
            <v>AGROEDUCA</v>
          </cell>
          <cell r="G64">
            <v>9</v>
          </cell>
          <cell r="I64" t="str">
            <v>P5055</v>
          </cell>
          <cell r="J64">
            <v>240</v>
          </cell>
          <cell r="K64" t="str">
            <v>AGROEDUCA</v>
          </cell>
        </row>
        <row r="65">
          <cell r="C65">
            <v>5056</v>
          </cell>
          <cell r="D65" t="str">
            <v>MUSEO DE LA CIUDAD DE LEÓN</v>
          </cell>
          <cell r="E65" t="str">
            <v>MCL</v>
          </cell>
          <cell r="F65" t="str">
            <v xml:space="preserve">MUSEO DE LA CIUDAD </v>
          </cell>
          <cell r="G65">
            <v>19</v>
          </cell>
          <cell r="I65" t="str">
            <v>P5056</v>
          </cell>
          <cell r="J65">
            <v>241</v>
          </cell>
          <cell r="K65" t="str">
            <v>MUSEO DE LA CIUDAD DE LEÓN</v>
          </cell>
        </row>
      </sheetData>
      <sheetData sheetId="6"/>
      <sheetData sheetId="7">
        <row r="1">
          <cell r="A1" t="str">
            <v>NO.</v>
          </cell>
          <cell r="B1" t="str">
            <v>PARTIDA ANTERIOR</v>
          </cell>
          <cell r="C1" t="str">
            <v>NO ACTUAL COG</v>
          </cell>
          <cell r="D1" t="str">
            <v>PARTIDA ACTUAL</v>
          </cell>
        </row>
        <row r="2">
          <cell r="A2">
            <v>1101</v>
          </cell>
          <cell r="B2" t="str">
            <v>Remuneraciones a miembros del Ayuntamiento</v>
          </cell>
        </row>
        <row r="3">
          <cell r="A3">
            <v>1103</v>
          </cell>
          <cell r="B3" t="str">
            <v>Sueldos tabulares al personal de base y de confianza</v>
          </cell>
        </row>
        <row r="4">
          <cell r="A4">
            <v>1301</v>
          </cell>
          <cell r="B4" t="str">
            <v>Prima quinquenal</v>
          </cell>
        </row>
        <row r="5">
          <cell r="A5">
            <v>1305</v>
          </cell>
          <cell r="B5" t="str">
            <v>Prima vacacional y dominical</v>
          </cell>
        </row>
        <row r="6">
          <cell r="A6">
            <v>1306</v>
          </cell>
          <cell r="B6" t="str">
            <v>Gratificación de fin de año</v>
          </cell>
        </row>
        <row r="7">
          <cell r="A7">
            <v>1316</v>
          </cell>
          <cell r="B7" t="str">
            <v>Liquidaciones por indemnizaciones y por sueldos y salarios caídos</v>
          </cell>
        </row>
        <row r="8">
          <cell r="A8">
            <v>1320</v>
          </cell>
          <cell r="B8" t="str">
            <v>Retribuciones por actividades especiales</v>
          </cell>
        </row>
        <row r="9">
          <cell r="A9">
            <v>1323</v>
          </cell>
          <cell r="B9" t="str">
            <v>Emolumentos a delegados y subdelegados</v>
          </cell>
        </row>
        <row r="10">
          <cell r="A10">
            <v>1327</v>
          </cell>
          <cell r="B10" t="str">
            <v>Tiempo extraordinario del personal administrativo</v>
          </cell>
        </row>
        <row r="11">
          <cell r="A11">
            <v>1328</v>
          </cell>
          <cell r="B11" t="str">
            <v>Tiempo extraordinario del personal operativo</v>
          </cell>
        </row>
        <row r="12">
          <cell r="A12">
            <v>1330</v>
          </cell>
          <cell r="B12" t="str">
            <v>Centro de formación policial</v>
          </cell>
        </row>
        <row r="13">
          <cell r="A13">
            <v>1401</v>
          </cell>
          <cell r="B13" t="str">
            <v>Aportaciones al IMSS</v>
          </cell>
        </row>
        <row r="14">
          <cell r="A14">
            <v>1403</v>
          </cell>
          <cell r="B14" t="str">
            <v>Aportaciones para la vivienda (INFONAVIT)</v>
          </cell>
        </row>
        <row r="15">
          <cell r="A15">
            <v>1405</v>
          </cell>
          <cell r="B15" t="str">
            <v>Seguros múltiples</v>
          </cell>
        </row>
        <row r="16">
          <cell r="A16">
            <v>1502</v>
          </cell>
          <cell r="B16" t="str">
            <v>Fondo de ahorro para el retiro</v>
          </cell>
        </row>
        <row r="17">
          <cell r="A17">
            <v>1505</v>
          </cell>
          <cell r="B17" t="str">
            <v>Jubilados</v>
          </cell>
        </row>
        <row r="18">
          <cell r="A18">
            <v>1515</v>
          </cell>
          <cell r="B18" t="str">
            <v>Prestaciones sindicales</v>
          </cell>
        </row>
        <row r="19">
          <cell r="A19">
            <v>1516</v>
          </cell>
          <cell r="B19" t="str">
            <v>Ayudas para gastos de defunción</v>
          </cell>
        </row>
        <row r="20">
          <cell r="A20">
            <v>1523</v>
          </cell>
          <cell r="B20" t="str">
            <v>Ayuda para despensa</v>
          </cell>
        </row>
        <row r="21">
          <cell r="A21">
            <v>1527</v>
          </cell>
          <cell r="B21" t="str">
            <v>Becas para hijos de trabajadores</v>
          </cell>
        </row>
        <row r="22">
          <cell r="A22">
            <v>1530</v>
          </cell>
          <cell r="B22" t="str">
            <v>Ayuda para Día de Reyes</v>
          </cell>
        </row>
        <row r="23">
          <cell r="A23">
            <v>1531</v>
          </cell>
          <cell r="B23" t="str">
            <v>Ayuda para 10 de Mayo</v>
          </cell>
        </row>
        <row r="24">
          <cell r="A24">
            <v>1535</v>
          </cell>
          <cell r="B24" t="str">
            <v>Premio por puntualidad</v>
          </cell>
        </row>
        <row r="25">
          <cell r="A25">
            <v>1536</v>
          </cell>
          <cell r="B25" t="str">
            <v>Premio por asistencia</v>
          </cell>
        </row>
        <row r="26">
          <cell r="A26">
            <v>1550</v>
          </cell>
          <cell r="B26" t="str">
            <v>Subsidio por incapacidad</v>
          </cell>
        </row>
        <row r="27">
          <cell r="A27">
            <v>1563</v>
          </cell>
          <cell r="B27" t="str">
            <v>Impuesto sobre Nóminas</v>
          </cell>
        </row>
        <row r="28">
          <cell r="A28">
            <v>2101</v>
          </cell>
          <cell r="B28" t="str">
            <v>Materiales y útiles de oficina</v>
          </cell>
        </row>
        <row r="29">
          <cell r="A29">
            <v>2102</v>
          </cell>
          <cell r="B29" t="str">
            <v>Material de limpieza</v>
          </cell>
        </row>
        <row r="30">
          <cell r="A30">
            <v>2103</v>
          </cell>
          <cell r="B30" t="str">
            <v>Material didáctico y de apoyo informativo</v>
          </cell>
        </row>
        <row r="31">
          <cell r="A31">
            <v>2105</v>
          </cell>
          <cell r="B31" t="str">
            <v>Materiales y útiles de impresión, reproducción y encuadernación</v>
          </cell>
        </row>
        <row r="32">
          <cell r="A32">
            <v>2106</v>
          </cell>
          <cell r="B32" t="str">
            <v>Materiales y útiles para el procesamiento en equipos y bienes informáticos</v>
          </cell>
        </row>
        <row r="33">
          <cell r="A33">
            <v>2107</v>
          </cell>
          <cell r="B33" t="str">
            <v>Material de fotografía y cinematografía</v>
          </cell>
        </row>
        <row r="34">
          <cell r="A34">
            <v>2201</v>
          </cell>
          <cell r="B34" t="str">
            <v>Alimentación de personas</v>
          </cell>
        </row>
        <row r="35">
          <cell r="A35">
            <v>2202</v>
          </cell>
          <cell r="B35" t="str">
            <v>Alimentación de animales</v>
          </cell>
        </row>
        <row r="36">
          <cell r="A36">
            <v>2203</v>
          </cell>
          <cell r="B36" t="str">
            <v>Utensilios para el servicio de alimentación</v>
          </cell>
        </row>
        <row r="37">
          <cell r="A37">
            <v>2204</v>
          </cell>
          <cell r="B37" t="str">
            <v>Productos para preparación de alimentos</v>
          </cell>
        </row>
        <row r="38">
          <cell r="A38">
            <v>2302</v>
          </cell>
          <cell r="B38" t="str">
            <v>Refacciones, accesorios y herramientas menores</v>
          </cell>
        </row>
        <row r="39">
          <cell r="A39">
            <v>2303</v>
          </cell>
          <cell r="B39" t="str">
            <v>Refacciones y accesorios para equipo de cómputo</v>
          </cell>
        </row>
        <row r="40">
          <cell r="A40">
            <v>2401</v>
          </cell>
          <cell r="B40" t="str">
            <v>Materiales de construcción</v>
          </cell>
        </row>
        <row r="41">
          <cell r="A41">
            <v>2402</v>
          </cell>
          <cell r="B41" t="str">
            <v>Estructuras y manufacturas</v>
          </cell>
        </row>
        <row r="42">
          <cell r="A42">
            <v>2404</v>
          </cell>
          <cell r="B42" t="str">
            <v>Material eléctrico</v>
          </cell>
        </row>
        <row r="43">
          <cell r="A43">
            <v>2406</v>
          </cell>
          <cell r="B43" t="str">
            <v>Materiales complementarios y diversos</v>
          </cell>
        </row>
        <row r="44">
          <cell r="A44">
            <v>2501</v>
          </cell>
          <cell r="B44" t="str">
            <v>Sustancias químicas</v>
          </cell>
        </row>
        <row r="45">
          <cell r="A45">
            <v>2502</v>
          </cell>
          <cell r="B45" t="str">
            <v>Plaguicidas, abonos y fertilizantes</v>
          </cell>
        </row>
        <row r="46">
          <cell r="A46">
            <v>2503</v>
          </cell>
          <cell r="B46" t="str">
            <v>Medicinas y productos farmacéuticos</v>
          </cell>
        </row>
        <row r="47">
          <cell r="A47">
            <v>2504</v>
          </cell>
          <cell r="B47" t="str">
            <v>Materiales, accesorios y suministros médicos</v>
          </cell>
        </row>
        <row r="48">
          <cell r="A48">
            <v>2505</v>
          </cell>
          <cell r="B48" t="str">
            <v>Materiales, accesorios y suministros de laboratorio</v>
          </cell>
        </row>
        <row r="49">
          <cell r="A49">
            <v>2507</v>
          </cell>
          <cell r="B49" t="str">
            <v>Materias primas</v>
          </cell>
        </row>
        <row r="50">
          <cell r="A50">
            <v>2601</v>
          </cell>
          <cell r="B50" t="str">
            <v>Combustibles, lubricantes y aditivos para actividades administrativas</v>
          </cell>
        </row>
        <row r="51">
          <cell r="A51">
            <v>2602</v>
          </cell>
          <cell r="B51" t="str">
            <v>Combustibles, lubricantes y aditivos para actividades operativas</v>
          </cell>
        </row>
        <row r="52">
          <cell r="A52">
            <v>2701</v>
          </cell>
          <cell r="B52" t="str">
            <v>Uniformes y blancos para el personal administrativo con funciones de atención al público en general</v>
          </cell>
        </row>
        <row r="53">
          <cell r="A53">
            <v>2702</v>
          </cell>
          <cell r="B53" t="str">
            <v>Prendas de protección</v>
          </cell>
        </row>
        <row r="54">
          <cell r="A54">
            <v>2703</v>
          </cell>
          <cell r="B54" t="str">
            <v>Artículos deportivos</v>
          </cell>
        </row>
        <row r="55">
          <cell r="A55">
            <v>2704</v>
          </cell>
          <cell r="B55" t="str">
            <v>Vestuario, uniformes y blancos para el desempeño de funciones operativas</v>
          </cell>
        </row>
        <row r="56">
          <cell r="A56">
            <v>2802</v>
          </cell>
          <cell r="B56" t="str">
            <v>Materiales de  Seguridad Pública</v>
          </cell>
        </row>
        <row r="57">
          <cell r="A57">
            <v>3101</v>
          </cell>
          <cell r="B57" t="str">
            <v>Servicio postal y de mensajería</v>
          </cell>
        </row>
        <row r="58">
          <cell r="A58">
            <v>3103</v>
          </cell>
          <cell r="B58" t="str">
            <v>Servicio telefónico</v>
          </cell>
        </row>
        <row r="59">
          <cell r="A59">
            <v>3104</v>
          </cell>
          <cell r="B59" t="str">
            <v>Servicio de energía eléctrica</v>
          </cell>
        </row>
        <row r="60">
          <cell r="A60">
            <v>3105</v>
          </cell>
          <cell r="B60" t="str">
            <v>Servicio de agua potable</v>
          </cell>
        </row>
        <row r="61">
          <cell r="A61">
            <v>3106</v>
          </cell>
          <cell r="B61" t="str">
            <v>Servicios de conducción de señales analógicas, digitales y de radiocomunicación</v>
          </cell>
        </row>
        <row r="62">
          <cell r="A62">
            <v>3110</v>
          </cell>
          <cell r="B62" t="str">
            <v>Diferencias de alumbrado público</v>
          </cell>
        </row>
        <row r="63">
          <cell r="A63">
            <v>3201</v>
          </cell>
          <cell r="B63" t="str">
            <v>Arrendamiento de terrenos, edificios y locales</v>
          </cell>
        </row>
        <row r="64">
          <cell r="A64">
            <v>3203</v>
          </cell>
          <cell r="B64" t="str">
            <v>Arrendamiento de maquinaria y equipo</v>
          </cell>
        </row>
        <row r="65">
          <cell r="A65">
            <v>3204</v>
          </cell>
          <cell r="B65" t="str">
            <v>Arrendamiento de equipo de administración y bienes informáticos</v>
          </cell>
        </row>
        <row r="66">
          <cell r="A66">
            <v>3206</v>
          </cell>
          <cell r="B66" t="str">
            <v>Otros arrendamientos</v>
          </cell>
        </row>
        <row r="67">
          <cell r="A67">
            <v>3210</v>
          </cell>
          <cell r="B67" t="str">
            <v>Concesionarios de recolección de basura</v>
          </cell>
        </row>
        <row r="68">
          <cell r="A68">
            <v>3301</v>
          </cell>
          <cell r="B68" t="str">
            <v>Asesoría</v>
          </cell>
        </row>
        <row r="69">
          <cell r="A69">
            <v>3302</v>
          </cell>
          <cell r="B69" t="str">
            <v>Capacitación</v>
          </cell>
        </row>
        <row r="70">
          <cell r="A70">
            <v>3303</v>
          </cell>
          <cell r="B70" t="str">
            <v>Servicios de informática</v>
          </cell>
        </row>
        <row r="71">
          <cell r="A71">
            <v>3304</v>
          </cell>
          <cell r="B71" t="str">
            <v>Servicios estadísticos y geográficos</v>
          </cell>
        </row>
        <row r="72">
          <cell r="A72">
            <v>3305</v>
          </cell>
          <cell r="B72" t="str">
            <v>Estudios e investigaciones</v>
          </cell>
        </row>
        <row r="73">
          <cell r="A73">
            <v>3307</v>
          </cell>
          <cell r="B73" t="str">
            <v>Servicios de supervisión de fraccionamientos</v>
          </cell>
        </row>
        <row r="74">
          <cell r="A74">
            <v>3310</v>
          </cell>
          <cell r="B74" t="str">
            <v>Otros servicios</v>
          </cell>
        </row>
        <row r="75">
          <cell r="A75">
            <v>3402</v>
          </cell>
          <cell r="B75" t="str">
            <v>Fletes y maniobras</v>
          </cell>
        </row>
        <row r="76">
          <cell r="A76">
            <v>3403</v>
          </cell>
          <cell r="B76" t="str">
            <v>Servicios bancarios</v>
          </cell>
        </row>
        <row r="77">
          <cell r="A77">
            <v>3404</v>
          </cell>
          <cell r="B77" t="str">
            <v>Seguros</v>
          </cell>
        </row>
        <row r="78">
          <cell r="A78">
            <v>3407</v>
          </cell>
          <cell r="B78" t="str">
            <v>Otros impuestos y derechos</v>
          </cell>
        </row>
        <row r="79">
          <cell r="A79">
            <v>3409</v>
          </cell>
          <cell r="B79" t="str">
            <v>Patentes, regalías y otros</v>
          </cell>
        </row>
        <row r="80">
          <cell r="A80">
            <v>3411</v>
          </cell>
          <cell r="B80" t="str">
            <v>Servicios de vigilancia</v>
          </cell>
        </row>
        <row r="81">
          <cell r="A81">
            <v>3413</v>
          </cell>
          <cell r="B81" t="str">
            <v>Gastos inherentes a la recaudación</v>
          </cell>
        </row>
        <row r="82">
          <cell r="A82">
            <v>3415</v>
          </cell>
          <cell r="B82" t="str">
            <v>Servicio de fotografía, fotocopiado y grabación</v>
          </cell>
        </row>
        <row r="83">
          <cell r="A83">
            <v>3501</v>
          </cell>
          <cell r="B83" t="str">
            <v>Mantenimiento y conservación de mobiliario y equipo y equipo de administración</v>
          </cell>
        </row>
        <row r="84">
          <cell r="A84">
            <v>3502</v>
          </cell>
          <cell r="B84" t="str">
            <v>Mantenimiento y conservación de bienes informáticos</v>
          </cell>
        </row>
        <row r="85">
          <cell r="A85">
            <v>3503</v>
          </cell>
          <cell r="B85" t="str">
            <v>Mantenimiento y conservación de vehículos y maquinaria pesada</v>
          </cell>
        </row>
        <row r="86">
          <cell r="A86">
            <v>3504</v>
          </cell>
          <cell r="B86" t="str">
            <v>Mantenimiento y conservación de inmuebles</v>
          </cell>
        </row>
        <row r="87">
          <cell r="A87">
            <v>3505</v>
          </cell>
          <cell r="B87" t="str">
            <v>Instalaciones</v>
          </cell>
        </row>
        <row r="88">
          <cell r="A88">
            <v>3506</v>
          </cell>
          <cell r="B88" t="str">
            <v>Servicios de lavandería, limpieza, higiene y fumigación</v>
          </cell>
        </row>
        <row r="89">
          <cell r="A89">
            <v>3507</v>
          </cell>
          <cell r="B89" t="str">
            <v>Adaptación de inmuebles</v>
          </cell>
        </row>
        <row r="90">
          <cell r="A90">
            <v>3508</v>
          </cell>
          <cell r="B90" t="str">
            <v>Mantenimiento y conservación de maquinaria y equipo</v>
          </cell>
        </row>
        <row r="91">
          <cell r="A91">
            <v>3601</v>
          </cell>
          <cell r="B91" t="str">
            <v>Gastos de difusión</v>
          </cell>
        </row>
        <row r="92">
          <cell r="A92">
            <v>3602</v>
          </cell>
          <cell r="B92" t="str">
            <v>Impresiones oficiales</v>
          </cell>
        </row>
        <row r="93">
          <cell r="A93">
            <v>3605</v>
          </cell>
          <cell r="B93" t="str">
            <v>Otros gastos de difusión e información</v>
          </cell>
        </row>
        <row r="94">
          <cell r="A94">
            <v>3701</v>
          </cell>
          <cell r="B94" t="str">
            <v>Pasajes nacionales</v>
          </cell>
        </row>
        <row r="95">
          <cell r="A95">
            <v>3702</v>
          </cell>
          <cell r="B95" t="str">
            <v>Viáticos nacionales</v>
          </cell>
        </row>
        <row r="96">
          <cell r="A96">
            <v>3704</v>
          </cell>
          <cell r="B96" t="str">
            <v>Traslado de personal</v>
          </cell>
        </row>
        <row r="97">
          <cell r="A97">
            <v>3705</v>
          </cell>
          <cell r="B97" t="str">
            <v>Pasajes internacionales</v>
          </cell>
        </row>
        <row r="98">
          <cell r="A98">
            <v>3706</v>
          </cell>
          <cell r="B98" t="str">
            <v>Viáticos en el extranjero</v>
          </cell>
        </row>
        <row r="99">
          <cell r="A99">
            <v>3801</v>
          </cell>
          <cell r="B99" t="str">
            <v>Gastos de ceremonial y de orden social</v>
          </cell>
        </row>
        <row r="100">
          <cell r="A100">
            <v>3803</v>
          </cell>
          <cell r="B100" t="str">
            <v>Congresos, convenciones, exposiciones y eventos especiales</v>
          </cell>
        </row>
        <row r="101">
          <cell r="A101">
            <v>3807</v>
          </cell>
          <cell r="B101" t="str">
            <v>Gastos de oficina</v>
          </cell>
        </row>
        <row r="102">
          <cell r="A102">
            <v>3810</v>
          </cell>
          <cell r="B102" t="str">
            <v>Gastos de organización</v>
          </cell>
        </row>
        <row r="103">
          <cell r="A103">
            <v>3811</v>
          </cell>
          <cell r="B103" t="str">
            <v>Conmemoraciones institucionales</v>
          </cell>
        </row>
        <row r="104">
          <cell r="A104">
            <v>3813</v>
          </cell>
          <cell r="B104" t="str">
            <v>Gastos de operación de oficinas públicas</v>
          </cell>
        </row>
        <row r="105">
          <cell r="A105">
            <v>3902</v>
          </cell>
          <cell r="B105" t="str">
            <v>Servicios médicos</v>
          </cell>
        </row>
        <row r="106">
          <cell r="A106">
            <v>4103</v>
          </cell>
          <cell r="B106" t="str">
            <v>Mejora al ingreso familiar</v>
          </cell>
        </row>
        <row r="107">
          <cell r="A107">
            <v>4104</v>
          </cell>
          <cell r="B107" t="str">
            <v>Becas</v>
          </cell>
        </row>
        <row r="108">
          <cell r="A108">
            <v>4106</v>
          </cell>
          <cell r="B108" t="str">
            <v>Ayudas culturales y sociales</v>
          </cell>
        </row>
        <row r="109">
          <cell r="A109">
            <v>4108</v>
          </cell>
          <cell r="B109" t="str">
            <v>Ayudas a instituciones sin fines de lucro</v>
          </cell>
        </row>
        <row r="110">
          <cell r="A110">
            <v>4301</v>
          </cell>
          <cell r="B110" t="str">
            <v>Transferencias para la asistencia social</v>
          </cell>
        </row>
        <row r="111">
          <cell r="A111">
            <v>4302</v>
          </cell>
          <cell r="B111" t="str">
            <v>Transferencias para la promoción cultural, educativa y recreativa</v>
          </cell>
        </row>
        <row r="112">
          <cell r="A112">
            <v>4303</v>
          </cell>
          <cell r="B112" t="str">
            <v>Transferencias para la planeación y vivienda</v>
          </cell>
        </row>
        <row r="113">
          <cell r="A113">
            <v>5101</v>
          </cell>
          <cell r="B113" t="str">
            <v>Mobiliario</v>
          </cell>
        </row>
        <row r="114">
          <cell r="A114">
            <v>5102</v>
          </cell>
          <cell r="B114" t="str">
            <v>Equipo de administración</v>
          </cell>
        </row>
        <row r="115">
          <cell r="A115">
            <v>5204</v>
          </cell>
          <cell r="B115" t="str">
            <v>Equipos y aparatos de comunicaciones y telecomunicaciones</v>
          </cell>
        </row>
        <row r="116">
          <cell r="A116">
            <v>5205</v>
          </cell>
          <cell r="B116" t="str">
            <v>Maquinaria y equipo eléctrico</v>
          </cell>
        </row>
        <row r="117">
          <cell r="A117">
            <v>5206</v>
          </cell>
          <cell r="B117" t="str">
            <v>Bienes informáticos</v>
          </cell>
        </row>
        <row r="118">
          <cell r="A118">
            <v>5207</v>
          </cell>
          <cell r="B118" t="str">
            <v>Maquinaria y equipo diverso</v>
          </cell>
        </row>
        <row r="119">
          <cell r="A119">
            <v>5301</v>
          </cell>
          <cell r="B119" t="str">
            <v>Vehículos y equipo de transporte</v>
          </cell>
        </row>
        <row r="120">
          <cell r="A120">
            <v>5401</v>
          </cell>
          <cell r="B120" t="str">
            <v>Equipo médico y de laboratorio</v>
          </cell>
        </row>
        <row r="121">
          <cell r="A121">
            <v>5501</v>
          </cell>
          <cell r="B121" t="str">
            <v>Herramientas y máquinas-herramienta</v>
          </cell>
        </row>
        <row r="122">
          <cell r="A122">
            <v>5802</v>
          </cell>
          <cell r="B122" t="str">
            <v>Equipo de seguridad pública</v>
          </cell>
        </row>
        <row r="123">
          <cell r="A123">
            <v>7101</v>
          </cell>
          <cell r="B123" t="str">
            <v>Aportaciones a fideicomisos para el desarrollo y la asistencia social</v>
          </cell>
        </row>
        <row r="124">
          <cell r="A124">
            <v>7102</v>
          </cell>
          <cell r="B124" t="str">
            <v>Aportaciones a fideicomisos para la promoción cultural, educativa y recreativa</v>
          </cell>
        </row>
        <row r="125">
          <cell r="A125">
            <v>7103</v>
          </cell>
          <cell r="B125" t="str">
            <v>Aportaciones a fideicomisos para el desarrollo económico</v>
          </cell>
        </row>
        <row r="126">
          <cell r="A126">
            <v>7201</v>
          </cell>
          <cell r="B126" t="str">
            <v>Erogaciones complementarias</v>
          </cell>
        </row>
        <row r="127">
          <cell r="A127">
            <v>9101</v>
          </cell>
          <cell r="B127" t="str">
            <v>Amortización de la deuda pública con instituciones financieras o auxiliares de crédito</v>
          </cell>
        </row>
        <row r="128">
          <cell r="A128">
            <v>9201</v>
          </cell>
          <cell r="B128" t="str">
            <v>Intereses de la deuda pública con instituciones financieras o auxiliares de crédito</v>
          </cell>
        </row>
      </sheetData>
      <sheetData sheetId="8"/>
      <sheetData sheetId="9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5:J100"/>
  <sheetViews>
    <sheetView tabSelected="1" zoomScale="106" zoomScaleNormal="106" workbookViewId="0">
      <selection activeCell="E13" sqref="E13"/>
    </sheetView>
  </sheetViews>
  <sheetFormatPr baseColWidth="10" defaultRowHeight="12"/>
  <cols>
    <col min="1" max="3" width="11.42578125" style="1"/>
    <col min="4" max="4" width="12.42578125" style="1" customWidth="1"/>
    <col min="5" max="5" width="16" style="1" customWidth="1"/>
    <col min="6" max="6" width="49.85546875" style="1" customWidth="1"/>
    <col min="7" max="7" width="1.5703125" style="1" customWidth="1"/>
    <col min="8" max="8" width="19.42578125" style="1" customWidth="1"/>
    <col min="9" max="9" width="4.28515625" style="1" customWidth="1"/>
    <col min="10" max="10" width="7.7109375" style="1" customWidth="1"/>
    <col min="11" max="16384" width="11.42578125" style="1"/>
  </cols>
  <sheetData>
    <row r="5" spans="4:10" ht="16.5">
      <c r="F5" s="78" t="s">
        <v>50</v>
      </c>
      <c r="G5" s="78"/>
      <c r="H5" s="78"/>
    </row>
    <row r="6" spans="4:10" ht="16.5">
      <c r="F6" s="79" t="s">
        <v>77</v>
      </c>
      <c r="G6" s="79"/>
      <c r="H6" s="79"/>
    </row>
    <row r="7" spans="4:10" ht="15">
      <c r="F7" s="28"/>
    </row>
    <row r="8" spans="4:10" ht="15" customHeight="1">
      <c r="D8" s="80" t="s">
        <v>63</v>
      </c>
      <c r="E8" s="81" t="s">
        <v>39</v>
      </c>
      <c r="F8" s="65" t="s">
        <v>0</v>
      </c>
      <c r="G8" s="62"/>
      <c r="H8" s="80" t="s">
        <v>74</v>
      </c>
      <c r="I8" s="13"/>
      <c r="J8" s="13"/>
    </row>
    <row r="9" spans="4:10" ht="30" customHeight="1">
      <c r="D9" s="80"/>
      <c r="E9" s="82"/>
      <c r="F9" s="65" t="s">
        <v>1</v>
      </c>
      <c r="G9" s="62"/>
      <c r="H9" s="80"/>
      <c r="I9" s="13"/>
      <c r="J9" s="13"/>
    </row>
    <row r="10" spans="4:10" ht="23.25" hidden="1" customHeight="1" thickBot="1">
      <c r="D10" s="3">
        <v>101</v>
      </c>
      <c r="E10" s="3"/>
      <c r="F10" s="4" t="s">
        <v>37</v>
      </c>
      <c r="G10" s="7"/>
      <c r="H10" s="2"/>
      <c r="I10" s="14"/>
      <c r="J10" s="14"/>
    </row>
    <row r="11" spans="4:10" ht="23.25" customHeight="1">
      <c r="D11" s="56">
        <v>1122</v>
      </c>
      <c r="E11" s="57"/>
      <c r="F11" s="48" t="s">
        <v>44</v>
      </c>
      <c r="G11" s="49"/>
      <c r="H11" s="63">
        <v>357007.8</v>
      </c>
      <c r="I11" s="14"/>
      <c r="J11" s="14"/>
    </row>
    <row r="12" spans="4:10" ht="21" customHeight="1">
      <c r="D12" s="56">
        <v>4159</v>
      </c>
      <c r="E12" s="57"/>
      <c r="F12" s="48" t="s">
        <v>45</v>
      </c>
      <c r="G12" s="49"/>
      <c r="H12" s="63">
        <v>0</v>
      </c>
      <c r="I12" s="8"/>
      <c r="J12" s="8"/>
    </row>
    <row r="13" spans="4:10" ht="15.75" customHeight="1">
      <c r="D13" s="57">
        <v>4311</v>
      </c>
      <c r="E13" s="57"/>
      <c r="F13" s="58" t="s">
        <v>46</v>
      </c>
      <c r="G13" s="49"/>
      <c r="H13" s="64">
        <v>1200000</v>
      </c>
      <c r="I13" s="8"/>
      <c r="J13" s="8"/>
    </row>
    <row r="14" spans="4:10" ht="15.75" customHeight="1">
      <c r="D14" s="57">
        <v>4319</v>
      </c>
      <c r="E14" s="57"/>
      <c r="F14" s="58" t="s">
        <v>47</v>
      </c>
      <c r="G14" s="49"/>
      <c r="H14" s="64">
        <v>0</v>
      </c>
      <c r="I14" s="8"/>
      <c r="J14" s="8"/>
    </row>
    <row r="15" spans="4:10" ht="15.75" customHeight="1">
      <c r="D15" s="57"/>
      <c r="E15" s="57"/>
      <c r="F15" s="45" t="s">
        <v>49</v>
      </c>
      <c r="G15" s="49"/>
      <c r="H15" s="50">
        <f>SUM(H11:H14)</f>
        <v>1557007.8</v>
      </c>
      <c r="I15" s="8"/>
      <c r="J15" s="8"/>
    </row>
    <row r="16" spans="4:10" ht="15.75" customHeight="1">
      <c r="D16" s="57"/>
      <c r="E16" s="57"/>
      <c r="F16" s="58" t="s">
        <v>69</v>
      </c>
      <c r="G16" s="49"/>
      <c r="H16" s="64">
        <v>2756392.2</v>
      </c>
      <c r="I16" s="9"/>
      <c r="J16" s="9"/>
    </row>
    <row r="17" spans="4:10" ht="18.75" customHeight="1">
      <c r="D17" s="5"/>
      <c r="E17" s="5"/>
      <c r="F17" s="65" t="s">
        <v>2</v>
      </c>
      <c r="G17" s="62"/>
      <c r="H17" s="66">
        <f>H15+H16</f>
        <v>4313400</v>
      </c>
      <c r="I17" s="15"/>
      <c r="J17" s="15"/>
    </row>
    <row r="18" spans="4:10">
      <c r="I18" s="6"/>
      <c r="J18" s="6"/>
    </row>
    <row r="19" spans="4:10" ht="15" customHeight="1">
      <c r="D19" s="80" t="s">
        <v>63</v>
      </c>
      <c r="E19" s="81" t="s">
        <v>39</v>
      </c>
      <c r="F19" s="65" t="s">
        <v>0</v>
      </c>
      <c r="G19" s="62"/>
      <c r="H19" s="80" t="s">
        <v>76</v>
      </c>
      <c r="I19" s="13"/>
      <c r="J19" s="13"/>
    </row>
    <row r="20" spans="4:10" ht="30.75" customHeight="1">
      <c r="D20" s="80"/>
      <c r="E20" s="82"/>
      <c r="F20" s="65" t="s">
        <v>3</v>
      </c>
      <c r="G20" s="62"/>
      <c r="H20" s="80"/>
      <c r="I20" s="13"/>
      <c r="J20" s="13"/>
    </row>
    <row r="21" spans="4:10" ht="15.75" customHeight="1">
      <c r="D21" s="34">
        <v>5111</v>
      </c>
      <c r="E21" s="34">
        <v>1131</v>
      </c>
      <c r="F21" s="55" t="s">
        <v>4</v>
      </c>
      <c r="G21" s="49"/>
      <c r="H21" s="35">
        <v>1315000</v>
      </c>
      <c r="I21" s="10"/>
      <c r="J21" s="10"/>
    </row>
    <row r="22" spans="4:10" ht="15.75" customHeight="1">
      <c r="D22" s="36">
        <v>5113</v>
      </c>
      <c r="E22" s="36">
        <v>1311</v>
      </c>
      <c r="F22" s="52" t="s">
        <v>70</v>
      </c>
      <c r="G22" s="51"/>
      <c r="H22" s="38">
        <v>106000</v>
      </c>
      <c r="I22" s="10"/>
      <c r="J22" s="10"/>
    </row>
    <row r="23" spans="4:10" ht="24" customHeight="1">
      <c r="D23" s="39">
        <v>5113</v>
      </c>
      <c r="E23" s="39">
        <v>1321</v>
      </c>
      <c r="F23" s="48" t="s">
        <v>5</v>
      </c>
      <c r="G23" s="49"/>
      <c r="H23" s="40">
        <v>48000</v>
      </c>
      <c r="I23" s="10"/>
      <c r="J23" s="10"/>
    </row>
    <row r="24" spans="4:10" ht="15.75" customHeight="1">
      <c r="D24" s="34">
        <v>5113</v>
      </c>
      <c r="E24" s="34">
        <v>1323</v>
      </c>
      <c r="F24" s="55" t="s">
        <v>6</v>
      </c>
      <c r="G24" s="49"/>
      <c r="H24" s="40">
        <v>285000</v>
      </c>
      <c r="I24" s="10"/>
      <c r="J24" s="10"/>
    </row>
    <row r="25" spans="4:10" ht="26.25" customHeight="1">
      <c r="D25" s="39">
        <v>5114</v>
      </c>
      <c r="E25" s="39">
        <v>1411</v>
      </c>
      <c r="F25" s="48" t="s">
        <v>52</v>
      </c>
      <c r="G25" s="49"/>
      <c r="H25" s="40">
        <v>140000</v>
      </c>
      <c r="I25" s="10"/>
      <c r="J25" s="10"/>
    </row>
    <row r="26" spans="4:10" ht="24.75" customHeight="1">
      <c r="D26" s="39">
        <v>5114</v>
      </c>
      <c r="E26" s="39">
        <v>1421</v>
      </c>
      <c r="F26" s="48" t="s">
        <v>7</v>
      </c>
      <c r="G26" s="49"/>
      <c r="H26" s="40">
        <v>78000</v>
      </c>
      <c r="I26" s="10"/>
      <c r="J26" s="10"/>
    </row>
    <row r="27" spans="4:10" ht="26.25" customHeight="1">
      <c r="D27" s="39">
        <v>5114</v>
      </c>
      <c r="E27" s="39">
        <v>1431</v>
      </c>
      <c r="F27" s="48" t="s">
        <v>8</v>
      </c>
      <c r="G27" s="49"/>
      <c r="H27" s="40">
        <v>83000</v>
      </c>
      <c r="I27" s="10"/>
      <c r="J27" s="10"/>
    </row>
    <row r="28" spans="4:10" ht="15.75" customHeight="1">
      <c r="D28" s="34">
        <v>5115</v>
      </c>
      <c r="E28" s="34">
        <v>1521</v>
      </c>
      <c r="F28" s="55" t="s">
        <v>9</v>
      </c>
      <c r="G28" s="49"/>
      <c r="H28" s="40">
        <v>640000</v>
      </c>
      <c r="I28" s="10"/>
      <c r="J28" s="10"/>
    </row>
    <row r="29" spans="4:10" ht="24" customHeight="1">
      <c r="D29" s="39">
        <v>5115</v>
      </c>
      <c r="E29" s="39">
        <v>1551</v>
      </c>
      <c r="F29" s="48" t="s">
        <v>48</v>
      </c>
      <c r="G29" s="49"/>
      <c r="H29" s="40">
        <v>0</v>
      </c>
      <c r="I29" s="11"/>
      <c r="J29" s="11"/>
    </row>
    <row r="30" spans="4:10" ht="15.75" customHeight="1">
      <c r="D30" s="34">
        <v>5115</v>
      </c>
      <c r="E30" s="34">
        <v>1592</v>
      </c>
      <c r="F30" s="55" t="s">
        <v>11</v>
      </c>
      <c r="G30" s="49"/>
      <c r="H30" s="40">
        <v>131500</v>
      </c>
      <c r="I30" s="10"/>
      <c r="J30" s="10"/>
    </row>
    <row r="31" spans="4:10" ht="15.75" customHeight="1">
      <c r="D31" s="34">
        <v>5115</v>
      </c>
      <c r="E31" s="34">
        <v>1593</v>
      </c>
      <c r="F31" s="55" t="s">
        <v>12</v>
      </c>
      <c r="G31" s="49"/>
      <c r="H31" s="40">
        <v>131500</v>
      </c>
      <c r="I31" s="10"/>
      <c r="J31" s="10"/>
    </row>
    <row r="32" spans="4:10" ht="18.75" customHeight="1">
      <c r="D32" s="34">
        <v>5115</v>
      </c>
      <c r="E32" s="34">
        <v>1594</v>
      </c>
      <c r="F32" s="55" t="s">
        <v>10</v>
      </c>
      <c r="G32" s="49"/>
      <c r="H32" s="40">
        <v>101000</v>
      </c>
      <c r="I32" s="10"/>
      <c r="J32" s="10"/>
    </row>
    <row r="33" spans="2:10" ht="30" customHeight="1">
      <c r="D33" s="67" t="s">
        <v>41</v>
      </c>
      <c r="E33" s="67"/>
      <c r="F33" s="68" t="s">
        <v>13</v>
      </c>
      <c r="G33" s="69"/>
      <c r="H33" s="70">
        <f>SUM(H21:H32)</f>
        <v>3059000</v>
      </c>
      <c r="I33" s="11"/>
      <c r="J33" s="11"/>
    </row>
    <row r="34" spans="2:10" ht="15" customHeight="1">
      <c r="D34" s="20"/>
      <c r="E34" s="20"/>
      <c r="F34" s="21"/>
      <c r="G34" s="16"/>
      <c r="H34" s="11"/>
      <c r="I34" s="11"/>
      <c r="J34" s="11"/>
    </row>
    <row r="35" spans="2:10" ht="15.75" customHeight="1">
      <c r="B35" s="6"/>
      <c r="D35" s="34">
        <v>5121</v>
      </c>
      <c r="E35" s="34">
        <v>2111</v>
      </c>
      <c r="F35" s="55" t="s">
        <v>14</v>
      </c>
      <c r="G35" s="49"/>
      <c r="H35" s="40">
        <v>18000</v>
      </c>
      <c r="I35" s="8"/>
      <c r="J35" s="8"/>
    </row>
    <row r="36" spans="2:10" ht="15.75" customHeight="1">
      <c r="D36" s="34">
        <v>5121</v>
      </c>
      <c r="E36" s="34">
        <v>2141</v>
      </c>
      <c r="F36" s="55" t="s">
        <v>15</v>
      </c>
      <c r="G36" s="49"/>
      <c r="H36" s="40">
        <v>25200</v>
      </c>
      <c r="I36" s="8"/>
      <c r="J36" s="8"/>
    </row>
    <row r="37" spans="2:10" ht="14.25" customHeight="1">
      <c r="D37" s="34">
        <v>5121</v>
      </c>
      <c r="E37" s="34">
        <v>2161</v>
      </c>
      <c r="F37" s="55" t="s">
        <v>16</v>
      </c>
      <c r="G37" s="49"/>
      <c r="H37" s="40">
        <v>7500</v>
      </c>
      <c r="I37" s="8"/>
      <c r="J37" s="8"/>
    </row>
    <row r="38" spans="2:10" ht="14.25" customHeight="1">
      <c r="D38" s="36">
        <v>5122</v>
      </c>
      <c r="E38" s="36">
        <v>2211</v>
      </c>
      <c r="F38" s="52" t="s">
        <v>62</v>
      </c>
      <c r="G38" s="51"/>
      <c r="H38" s="41">
        <v>9000</v>
      </c>
      <c r="I38" s="8"/>
      <c r="J38" s="8"/>
    </row>
    <row r="39" spans="2:10" ht="16.5" customHeight="1">
      <c r="D39" s="39">
        <v>5124</v>
      </c>
      <c r="E39" s="39">
        <v>2461</v>
      </c>
      <c r="F39" s="48" t="s">
        <v>53</v>
      </c>
      <c r="G39" s="49"/>
      <c r="H39" s="40">
        <v>1200</v>
      </c>
      <c r="I39" s="8"/>
      <c r="J39" s="8"/>
    </row>
    <row r="40" spans="2:10" ht="20.25" customHeight="1">
      <c r="D40" s="39">
        <v>5125</v>
      </c>
      <c r="E40" s="39">
        <v>2531</v>
      </c>
      <c r="F40" s="48" t="s">
        <v>17</v>
      </c>
      <c r="G40" s="49"/>
      <c r="H40" s="40">
        <v>1800</v>
      </c>
      <c r="I40" s="8"/>
      <c r="J40" s="8"/>
    </row>
    <row r="41" spans="2:10" ht="27" customHeight="1">
      <c r="D41" s="39">
        <v>5126</v>
      </c>
      <c r="E41" s="39">
        <v>2612</v>
      </c>
      <c r="F41" s="48" t="s">
        <v>19</v>
      </c>
      <c r="G41" s="49"/>
      <c r="H41" s="40">
        <v>12000</v>
      </c>
      <c r="I41" s="8"/>
      <c r="J41" s="8"/>
    </row>
    <row r="42" spans="2:10" ht="27.75" customHeight="1">
      <c r="D42" s="39">
        <v>5126</v>
      </c>
      <c r="E42" s="39">
        <v>2613</v>
      </c>
      <c r="F42" s="48" t="s">
        <v>18</v>
      </c>
      <c r="G42" s="49"/>
      <c r="H42" s="40">
        <v>75000</v>
      </c>
      <c r="I42" s="8"/>
      <c r="J42" s="8"/>
    </row>
    <row r="43" spans="2:10" ht="17.25" customHeight="1">
      <c r="D43" s="42">
        <v>5127</v>
      </c>
      <c r="E43" s="42">
        <v>2721</v>
      </c>
      <c r="F43" s="53" t="s">
        <v>71</v>
      </c>
      <c r="G43" s="37"/>
      <c r="H43" s="41">
        <v>2000</v>
      </c>
      <c r="I43" s="8"/>
      <c r="J43" s="8"/>
    </row>
    <row r="44" spans="2:10" ht="15.75" customHeight="1">
      <c r="D44" s="34">
        <v>5129</v>
      </c>
      <c r="E44" s="34">
        <v>2911</v>
      </c>
      <c r="F44" s="55" t="s">
        <v>20</v>
      </c>
      <c r="G44" s="49"/>
      <c r="H44" s="40">
        <v>5000</v>
      </c>
      <c r="I44" s="8"/>
      <c r="J44" s="8"/>
    </row>
    <row r="45" spans="2:10" ht="15.75" customHeight="1">
      <c r="D45" s="36">
        <v>5129</v>
      </c>
      <c r="E45" s="36">
        <v>2921</v>
      </c>
      <c r="F45" s="52" t="s">
        <v>54</v>
      </c>
      <c r="G45" s="51"/>
      <c r="H45" s="41">
        <v>1800</v>
      </c>
      <c r="I45" s="8"/>
      <c r="J45" s="8"/>
    </row>
    <row r="46" spans="2:10" ht="16.5" customHeight="1">
      <c r="D46" s="36">
        <v>5129</v>
      </c>
      <c r="E46" s="36">
        <v>2941</v>
      </c>
      <c r="F46" s="52" t="s">
        <v>55</v>
      </c>
      <c r="G46" s="51"/>
      <c r="H46" s="41">
        <v>4000</v>
      </c>
      <c r="I46" s="8"/>
      <c r="J46" s="8"/>
    </row>
    <row r="47" spans="2:10" ht="16.5" customHeight="1">
      <c r="D47" s="36">
        <v>5129</v>
      </c>
      <c r="E47" s="36">
        <v>2961</v>
      </c>
      <c r="F47" s="52" t="s">
        <v>72</v>
      </c>
      <c r="G47" s="51"/>
      <c r="H47" s="41">
        <v>5000</v>
      </c>
      <c r="I47" s="8"/>
      <c r="J47" s="8"/>
    </row>
    <row r="48" spans="2:10" ht="35.25" customHeight="1">
      <c r="D48" s="60" t="s">
        <v>42</v>
      </c>
      <c r="E48" s="60"/>
      <c r="F48" s="61" t="s">
        <v>21</v>
      </c>
      <c r="G48" s="62"/>
      <c r="H48" s="54">
        <f>SUM(H35:H47)</f>
        <v>167500</v>
      </c>
      <c r="I48" s="8"/>
      <c r="J48" s="8"/>
    </row>
    <row r="49" spans="4:10" ht="15" customHeight="1">
      <c r="D49" s="20"/>
      <c r="E49" s="20"/>
      <c r="F49" s="21"/>
      <c r="G49" s="16"/>
      <c r="H49" s="8"/>
      <c r="I49" s="8"/>
      <c r="J49" s="8"/>
    </row>
    <row r="50" spans="4:10" ht="15" customHeight="1">
      <c r="D50" s="20"/>
      <c r="E50" s="20"/>
      <c r="F50" s="21"/>
      <c r="G50" s="16"/>
      <c r="H50" s="11"/>
      <c r="I50" s="8"/>
      <c r="J50" s="8"/>
    </row>
    <row r="51" spans="4:10" ht="15" customHeight="1">
      <c r="D51" s="17"/>
      <c r="E51" s="17"/>
      <c r="F51" s="18"/>
      <c r="G51" s="16"/>
      <c r="H51" s="19"/>
      <c r="I51" s="8"/>
      <c r="J51" s="8"/>
    </row>
    <row r="52" spans="4:10" ht="15" customHeight="1">
      <c r="D52" s="17"/>
      <c r="E52" s="17"/>
      <c r="F52" s="78" t="s">
        <v>64</v>
      </c>
      <c r="G52" s="78"/>
      <c r="H52" s="78"/>
      <c r="I52" s="8"/>
      <c r="J52" s="8"/>
    </row>
    <row r="53" spans="4:10" ht="15" customHeight="1">
      <c r="D53" s="17"/>
      <c r="E53" s="17"/>
      <c r="F53" s="79" t="s">
        <v>68</v>
      </c>
      <c r="G53" s="79"/>
      <c r="H53" s="79"/>
      <c r="I53" s="8"/>
      <c r="J53" s="8"/>
    </row>
    <row r="54" spans="4:10" ht="15" customHeight="1">
      <c r="D54" s="17"/>
      <c r="E54" s="17"/>
      <c r="F54" s="29"/>
      <c r="G54" s="29"/>
      <c r="H54" s="29"/>
      <c r="I54" s="8"/>
      <c r="J54" s="8"/>
    </row>
    <row r="55" spans="4:10" ht="15" customHeight="1">
      <c r="D55" s="20"/>
      <c r="E55" s="20"/>
      <c r="F55" s="21"/>
      <c r="G55" s="16"/>
      <c r="H55" s="8"/>
      <c r="I55" s="8"/>
      <c r="J55" s="8"/>
    </row>
    <row r="56" spans="4:10" ht="15" customHeight="1">
      <c r="D56" s="80" t="s">
        <v>63</v>
      </c>
      <c r="E56" s="81" t="s">
        <v>39</v>
      </c>
      <c r="F56" s="65" t="s">
        <v>0</v>
      </c>
      <c r="G56" s="62"/>
      <c r="H56" s="80" t="s">
        <v>75</v>
      </c>
      <c r="I56" s="8"/>
      <c r="J56" s="8"/>
    </row>
    <row r="57" spans="4:10" ht="30" customHeight="1">
      <c r="D57" s="80"/>
      <c r="E57" s="82"/>
      <c r="F57" s="65" t="s">
        <v>3</v>
      </c>
      <c r="G57" s="62"/>
      <c r="H57" s="80"/>
      <c r="I57" s="8"/>
      <c r="J57" s="8"/>
    </row>
    <row r="58" spans="4:10" ht="15.75" customHeight="1">
      <c r="D58" s="34">
        <v>5131</v>
      </c>
      <c r="E58" s="34">
        <v>3111</v>
      </c>
      <c r="F58" s="55" t="s">
        <v>22</v>
      </c>
      <c r="G58" s="43"/>
      <c r="H58" s="40">
        <v>18000</v>
      </c>
      <c r="I58" s="12"/>
      <c r="J58" s="12"/>
    </row>
    <row r="59" spans="4:10" ht="15.75" customHeight="1">
      <c r="D59" s="34">
        <v>5131</v>
      </c>
      <c r="E59" s="34">
        <v>3131</v>
      </c>
      <c r="F59" s="55" t="s">
        <v>23</v>
      </c>
      <c r="G59" s="47"/>
      <c r="H59" s="40">
        <v>4800</v>
      </c>
      <c r="I59" s="12"/>
      <c r="J59" s="12"/>
    </row>
    <row r="60" spans="4:10" ht="15.75" customHeight="1">
      <c r="D60" s="34">
        <v>5131</v>
      </c>
      <c r="E60" s="34">
        <v>3141</v>
      </c>
      <c r="F60" s="55" t="s">
        <v>24</v>
      </c>
      <c r="G60" s="47"/>
      <c r="H60" s="40">
        <v>36000</v>
      </c>
      <c r="I60" s="12"/>
      <c r="J60" s="12"/>
    </row>
    <row r="61" spans="4:10" ht="15.75" customHeight="1">
      <c r="D61" s="34">
        <v>5131</v>
      </c>
      <c r="E61" s="34">
        <v>3151</v>
      </c>
      <c r="F61" s="55" t="s">
        <v>25</v>
      </c>
      <c r="G61" s="47"/>
      <c r="H61" s="40">
        <v>35000</v>
      </c>
      <c r="I61" s="12"/>
      <c r="J61" s="12"/>
    </row>
    <row r="62" spans="4:10" ht="15.75" customHeight="1">
      <c r="D62" s="34">
        <v>5131</v>
      </c>
      <c r="E62" s="34">
        <v>3171</v>
      </c>
      <c r="F62" s="55" t="s">
        <v>73</v>
      </c>
      <c r="G62" s="47"/>
      <c r="H62" s="40">
        <v>9000</v>
      </c>
      <c r="I62" s="12"/>
      <c r="J62" s="12"/>
    </row>
    <row r="63" spans="4:10" ht="17.25" customHeight="1">
      <c r="D63" s="39">
        <v>5133</v>
      </c>
      <c r="E63" s="44">
        <v>3311</v>
      </c>
      <c r="F63" s="48" t="s">
        <v>51</v>
      </c>
      <c r="G63" s="47"/>
      <c r="H63" s="40">
        <v>435000</v>
      </c>
      <c r="I63" s="8"/>
      <c r="J63" s="8"/>
    </row>
    <row r="64" spans="4:10" ht="15.75" customHeight="1">
      <c r="D64" s="34">
        <v>5133</v>
      </c>
      <c r="E64" s="34">
        <v>3312</v>
      </c>
      <c r="F64" s="55" t="s">
        <v>56</v>
      </c>
      <c r="G64" s="47"/>
      <c r="H64" s="40">
        <v>30000</v>
      </c>
      <c r="I64" s="12"/>
      <c r="J64" s="12"/>
    </row>
    <row r="65" spans="4:10" ht="15.75" customHeight="1">
      <c r="D65" s="36">
        <v>5133</v>
      </c>
      <c r="E65" s="36">
        <v>3313</v>
      </c>
      <c r="F65" s="52" t="s">
        <v>57</v>
      </c>
      <c r="G65" s="59"/>
      <c r="H65" s="41">
        <v>0</v>
      </c>
      <c r="I65" s="12"/>
      <c r="J65" s="12"/>
    </row>
    <row r="66" spans="4:10" ht="15.75" customHeight="1">
      <c r="D66" s="34">
        <v>5133</v>
      </c>
      <c r="E66" s="34">
        <v>3361</v>
      </c>
      <c r="F66" s="55" t="s">
        <v>27</v>
      </c>
      <c r="G66" s="47"/>
      <c r="H66" s="40">
        <v>3600</v>
      </c>
      <c r="I66" s="12"/>
      <c r="J66" s="12"/>
    </row>
    <row r="67" spans="4:10" ht="15.75" customHeight="1">
      <c r="D67" s="36">
        <v>5133</v>
      </c>
      <c r="E67" s="36">
        <v>3363</v>
      </c>
      <c r="F67" s="52" t="s">
        <v>58</v>
      </c>
      <c r="G67" s="59"/>
      <c r="H67" s="41">
        <v>1500</v>
      </c>
      <c r="I67" s="12"/>
      <c r="J67" s="12"/>
    </row>
    <row r="68" spans="4:10" ht="15.75" customHeight="1">
      <c r="D68" s="34">
        <v>5133</v>
      </c>
      <c r="E68" s="34">
        <v>3381</v>
      </c>
      <c r="F68" s="55" t="s">
        <v>28</v>
      </c>
      <c r="G68" s="47"/>
      <c r="H68" s="40">
        <v>12000</v>
      </c>
      <c r="I68" s="12"/>
      <c r="J68" s="12"/>
    </row>
    <row r="69" spans="4:10" ht="26.25" customHeight="1">
      <c r="D69" s="39">
        <v>5134</v>
      </c>
      <c r="E69" s="39">
        <v>3441</v>
      </c>
      <c r="F69" s="48" t="s">
        <v>29</v>
      </c>
      <c r="G69" s="47"/>
      <c r="H69" s="40">
        <v>30000</v>
      </c>
      <c r="I69" s="8"/>
      <c r="J69" s="8"/>
    </row>
    <row r="70" spans="4:10" ht="30" customHeight="1">
      <c r="D70" s="39">
        <v>5134</v>
      </c>
      <c r="E70" s="39">
        <v>3491</v>
      </c>
      <c r="F70" s="55" t="s">
        <v>59</v>
      </c>
      <c r="G70" s="47"/>
      <c r="H70" s="40">
        <v>160000</v>
      </c>
      <c r="I70" s="8"/>
      <c r="J70" s="8"/>
    </row>
    <row r="71" spans="4:10" ht="28.5" customHeight="1">
      <c r="D71" s="39">
        <v>5135</v>
      </c>
      <c r="E71" s="39">
        <v>3511</v>
      </c>
      <c r="F71" s="48" t="s">
        <v>40</v>
      </c>
      <c r="G71" s="47"/>
      <c r="H71" s="40">
        <v>10000</v>
      </c>
      <c r="I71" s="8"/>
      <c r="J71" s="8"/>
    </row>
    <row r="72" spans="4:10" ht="25.5" customHeight="1">
      <c r="D72" s="39">
        <v>5135</v>
      </c>
      <c r="E72" s="39">
        <v>3531</v>
      </c>
      <c r="F72" s="48" t="s">
        <v>60</v>
      </c>
      <c r="G72" s="47"/>
      <c r="H72" s="40">
        <v>20000</v>
      </c>
      <c r="I72" s="8"/>
      <c r="J72" s="8"/>
    </row>
    <row r="73" spans="4:10" ht="15.75" customHeight="1">
      <c r="D73" s="34">
        <v>5135</v>
      </c>
      <c r="E73" s="34">
        <v>3551</v>
      </c>
      <c r="F73" s="55" t="s">
        <v>65</v>
      </c>
      <c r="G73" s="47"/>
      <c r="H73" s="40">
        <v>36000</v>
      </c>
      <c r="I73" s="12"/>
      <c r="J73" s="12"/>
    </row>
    <row r="74" spans="4:10" ht="25.5" customHeight="1">
      <c r="D74" s="39">
        <v>5135</v>
      </c>
      <c r="E74" s="39">
        <v>3571</v>
      </c>
      <c r="F74" s="48" t="s">
        <v>30</v>
      </c>
      <c r="G74" s="47"/>
      <c r="H74" s="40">
        <v>2000</v>
      </c>
      <c r="I74" s="8"/>
      <c r="J74" s="8"/>
    </row>
    <row r="75" spans="4:10" ht="26.25" customHeight="1">
      <c r="D75" s="39">
        <v>5135</v>
      </c>
      <c r="E75" s="39">
        <v>3591</v>
      </c>
      <c r="F75" s="48" t="s">
        <v>31</v>
      </c>
      <c r="G75" s="47"/>
      <c r="H75" s="40">
        <v>5000</v>
      </c>
      <c r="I75" s="8"/>
      <c r="J75" s="8"/>
    </row>
    <row r="76" spans="4:10" ht="15.75" customHeight="1">
      <c r="D76" s="34">
        <v>5137</v>
      </c>
      <c r="E76" s="34">
        <v>3711</v>
      </c>
      <c r="F76" s="55" t="s">
        <v>32</v>
      </c>
      <c r="G76" s="47"/>
      <c r="H76" s="40">
        <v>25000</v>
      </c>
      <c r="I76" s="12"/>
      <c r="J76" s="12"/>
    </row>
    <row r="77" spans="4:10" ht="15.75" customHeight="1">
      <c r="D77" s="34">
        <v>5137</v>
      </c>
      <c r="E77" s="34">
        <v>3721</v>
      </c>
      <c r="F77" s="55" t="s">
        <v>33</v>
      </c>
      <c r="G77" s="47"/>
      <c r="H77" s="40">
        <v>8000</v>
      </c>
      <c r="I77" s="12"/>
      <c r="J77" s="12"/>
    </row>
    <row r="78" spans="4:10" ht="15.75" customHeight="1">
      <c r="D78" s="34">
        <v>5137</v>
      </c>
      <c r="E78" s="34">
        <v>3751</v>
      </c>
      <c r="F78" s="55" t="s">
        <v>34</v>
      </c>
      <c r="G78" s="47"/>
      <c r="H78" s="40">
        <v>20000</v>
      </c>
      <c r="I78" s="12"/>
      <c r="J78" s="12"/>
    </row>
    <row r="79" spans="4:10" ht="15.75" customHeight="1">
      <c r="D79" s="34">
        <v>5138</v>
      </c>
      <c r="E79" s="34">
        <v>3851</v>
      </c>
      <c r="F79" s="55" t="s">
        <v>67</v>
      </c>
      <c r="G79" s="47"/>
      <c r="H79" s="40">
        <v>30000</v>
      </c>
      <c r="I79" s="12"/>
      <c r="J79" s="12"/>
    </row>
    <row r="80" spans="4:10" ht="15.75" customHeight="1">
      <c r="D80" s="36">
        <v>5138</v>
      </c>
      <c r="E80" s="36">
        <v>3852</v>
      </c>
      <c r="F80" s="52" t="s">
        <v>61</v>
      </c>
      <c r="G80" s="59"/>
      <c r="H80" s="41">
        <v>8000</v>
      </c>
      <c r="I80" s="12"/>
      <c r="J80" s="12"/>
    </row>
    <row r="81" spans="4:10" ht="15.75" customHeight="1">
      <c r="D81" s="34">
        <v>5139</v>
      </c>
      <c r="E81" s="34">
        <v>3921</v>
      </c>
      <c r="F81" s="55" t="s">
        <v>35</v>
      </c>
      <c r="G81" s="47"/>
      <c r="H81" s="40">
        <v>100000</v>
      </c>
      <c r="I81" s="12"/>
      <c r="J81" s="12"/>
    </row>
    <row r="82" spans="4:10" ht="15.75" customHeight="1">
      <c r="D82" s="34">
        <v>5139</v>
      </c>
      <c r="E82" s="34">
        <v>3981</v>
      </c>
      <c r="F82" s="55" t="s">
        <v>26</v>
      </c>
      <c r="G82" s="47"/>
      <c r="H82" s="40">
        <v>42000</v>
      </c>
      <c r="I82" s="12"/>
      <c r="J82" s="12"/>
    </row>
    <row r="83" spans="4:10" ht="15.75" customHeight="1">
      <c r="D83" s="34">
        <v>5139</v>
      </c>
      <c r="E83" s="34">
        <v>3991</v>
      </c>
      <c r="F83" s="55" t="s">
        <v>38</v>
      </c>
      <c r="G83" s="47"/>
      <c r="H83" s="40">
        <v>6000</v>
      </c>
      <c r="I83" s="12"/>
      <c r="J83" s="12"/>
    </row>
    <row r="84" spans="4:10" ht="30" customHeight="1">
      <c r="D84" s="60" t="s">
        <v>43</v>
      </c>
      <c r="E84" s="60"/>
      <c r="F84" s="61" t="s">
        <v>36</v>
      </c>
      <c r="G84" s="62"/>
      <c r="H84" s="54">
        <f>SUM(H58:H83)</f>
        <v>1086900</v>
      </c>
      <c r="I84" s="8"/>
      <c r="J84" s="8"/>
    </row>
    <row r="85" spans="4:10" ht="14.25" customHeight="1">
      <c r="D85" s="22"/>
      <c r="E85" s="22"/>
      <c r="F85" s="23"/>
      <c r="G85" s="24"/>
      <c r="H85" s="25"/>
      <c r="I85" s="8"/>
      <c r="J85" s="8"/>
    </row>
    <row r="86" spans="4:10" ht="14.25" customHeight="1">
      <c r="D86" s="30"/>
      <c r="E86" s="30"/>
      <c r="F86" s="31"/>
      <c r="G86" s="32"/>
      <c r="H86" s="33"/>
      <c r="I86" s="8"/>
      <c r="J86" s="8"/>
    </row>
    <row r="87" spans="4:10" ht="19.5" customHeight="1">
      <c r="D87" s="75" t="s">
        <v>66</v>
      </c>
      <c r="E87" s="76"/>
      <c r="F87" s="77"/>
      <c r="G87" s="46"/>
      <c r="H87" s="71">
        <f>H33+H48+H84</f>
        <v>4313400</v>
      </c>
      <c r="I87" s="72"/>
      <c r="J87" s="72"/>
    </row>
    <row r="88" spans="4:10" ht="15" customHeight="1">
      <c r="D88" s="73"/>
      <c r="E88" s="73"/>
      <c r="F88" s="73"/>
      <c r="G88" s="74"/>
      <c r="H88" s="72"/>
      <c r="I88" s="72"/>
      <c r="J88" s="72"/>
    </row>
    <row r="89" spans="4:10" ht="15" customHeight="1">
      <c r="D89" s="73"/>
      <c r="E89" s="73"/>
      <c r="F89" s="73"/>
      <c r="G89" s="74"/>
      <c r="H89" s="72"/>
      <c r="I89" s="72"/>
      <c r="J89" s="72"/>
    </row>
    <row r="90" spans="4:10" ht="15" customHeight="1">
      <c r="D90" s="73"/>
      <c r="E90" s="73"/>
      <c r="F90" s="73"/>
      <c r="G90" s="74"/>
      <c r="H90" s="72"/>
      <c r="I90" s="72"/>
      <c r="J90" s="72"/>
    </row>
    <row r="91" spans="4:10" ht="15" customHeight="1">
      <c r="D91" s="73"/>
      <c r="E91" s="73"/>
      <c r="F91" s="73"/>
      <c r="G91" s="74"/>
      <c r="H91" s="72"/>
      <c r="I91" s="72"/>
      <c r="J91" s="72"/>
    </row>
    <row r="92" spans="4:10" ht="15" customHeight="1">
      <c r="D92" s="73"/>
      <c r="E92" s="73"/>
      <c r="F92" s="73"/>
      <c r="G92" s="74"/>
      <c r="H92" s="72"/>
      <c r="I92" s="72"/>
      <c r="J92" s="72"/>
    </row>
    <row r="93" spans="4:10" ht="15" customHeight="1">
      <c r="D93" s="73"/>
      <c r="E93" s="73"/>
      <c r="F93" s="73"/>
      <c r="G93" s="74"/>
      <c r="H93" s="72"/>
      <c r="I93" s="72"/>
      <c r="J93" s="72"/>
    </row>
    <row r="94" spans="4:10" ht="15" customHeight="1">
      <c r="D94" s="73"/>
      <c r="E94" s="73"/>
      <c r="F94" s="73"/>
      <c r="G94" s="74"/>
      <c r="H94" s="72"/>
      <c r="I94" s="72"/>
      <c r="J94" s="72"/>
    </row>
    <row r="95" spans="4:10" ht="15" customHeight="1">
      <c r="D95" s="73"/>
      <c r="E95" s="73"/>
      <c r="F95" s="73"/>
      <c r="G95" s="74"/>
      <c r="H95" s="72"/>
      <c r="I95" s="72"/>
      <c r="J95" s="72"/>
    </row>
    <row r="96" spans="4:10" ht="15" customHeight="1">
      <c r="D96" s="73"/>
      <c r="E96" s="73"/>
      <c r="F96" s="73"/>
      <c r="G96" s="74"/>
      <c r="H96" s="72"/>
      <c r="I96" s="72"/>
      <c r="J96" s="72"/>
    </row>
    <row r="97" spans="4:10" ht="15" customHeight="1">
      <c r="D97" s="73"/>
      <c r="E97" s="73"/>
      <c r="F97" s="73"/>
      <c r="G97" s="74"/>
      <c r="H97" s="72"/>
      <c r="I97" s="72"/>
      <c r="J97" s="72"/>
    </row>
    <row r="98" spans="4:10" ht="15" customHeight="1">
      <c r="D98" s="73"/>
      <c r="E98" s="73"/>
      <c r="F98" s="73"/>
      <c r="G98" s="74"/>
      <c r="H98" s="72"/>
      <c r="I98" s="72"/>
      <c r="J98" s="72"/>
    </row>
    <row r="99" spans="4:10" ht="15" customHeight="1">
      <c r="D99" s="73"/>
      <c r="E99" s="73"/>
      <c r="F99" s="73"/>
      <c r="G99" s="74"/>
      <c r="H99" s="72"/>
      <c r="I99" s="72"/>
      <c r="J99" s="72"/>
    </row>
    <row r="100" spans="4:10" ht="15" customHeight="1">
      <c r="D100" s="26"/>
      <c r="E100" s="26"/>
      <c r="F100" s="26"/>
      <c r="G100" s="16"/>
      <c r="H100" s="27"/>
      <c r="I100" s="8"/>
      <c r="J100" s="8"/>
    </row>
  </sheetData>
  <mergeCells count="14">
    <mergeCell ref="H56:H57"/>
    <mergeCell ref="F52:H52"/>
    <mergeCell ref="F53:H53"/>
    <mergeCell ref="D19:D20"/>
    <mergeCell ref="E19:E20"/>
    <mergeCell ref="H19:H20"/>
    <mergeCell ref="D56:D57"/>
    <mergeCell ref="E56:E57"/>
    <mergeCell ref="D87:F87"/>
    <mergeCell ref="F5:H5"/>
    <mergeCell ref="F6:H6"/>
    <mergeCell ref="D8:D9"/>
    <mergeCell ref="E8:E9"/>
    <mergeCell ref="H8:H9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</vt:lpstr>
      <vt:lpstr>presupuesto!Área_de_impresión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cp:lastPrinted>2017-09-06T14:59:48Z</cp:lastPrinted>
  <dcterms:created xsi:type="dcterms:W3CDTF">2015-09-04T17:27:18Z</dcterms:created>
  <dcterms:modified xsi:type="dcterms:W3CDTF">2018-01-31T15:47:10Z</dcterms:modified>
</cp:coreProperties>
</file>